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pis Kart" sheetId="1" r:id="rId1"/>
    <sheet name="Wniosek" sheetId="2" r:id="rId2"/>
    <sheet name="Decyzja" sheetId="3" r:id="rId3"/>
  </sheets>
  <definedNames>
    <definedName name="Data">'Spis Kart'!#REF!</definedName>
    <definedName name="znak">'Spis Kart'!$D$21:$D$60</definedName>
  </definedNames>
  <calcPr fullCalcOnLoad="1"/>
</workbook>
</file>

<file path=xl/sharedStrings.xml><?xml version="1.0" encoding="utf-8"?>
<sst xmlns="http://schemas.openxmlformats.org/spreadsheetml/2006/main" count="1932" uniqueCount="281">
  <si>
    <t xml:space="preserve">                                               SPIS</t>
  </si>
  <si>
    <t xml:space="preserve">     KART   INFORMACYJNYCH   PUBLICZNIE   DOSTĘPNEGO   WYKAZU   DANYCH   O   DOKUMENTACH</t>
  </si>
  <si>
    <t xml:space="preserve">                          ZAWIERAJĄCYCH   INFORMACJE   O   ŚRODOWISKU   I   JEGO   OCHRONIE</t>
  </si>
  <si>
    <t>A.I.    -   wniosek  o  wydanie  decyzji</t>
  </si>
  <si>
    <t>A.II.   -   wniosek  o  udzielenie  wskazań  lokalizacyjnych</t>
  </si>
  <si>
    <t>A.III.  -   wniosek  o  ustalenie  programów  dostosowawczych</t>
  </si>
  <si>
    <t>B.I.    -   decyzje  i   postanowienia</t>
  </si>
  <si>
    <t>B.II.   -   wskazania   lokalizacyjne</t>
  </si>
  <si>
    <t xml:space="preserve">C       -   projekty:  polityk,  strategii,  planów   lub   programów  </t>
  </si>
  <si>
    <t>D       -   polityki,  strategie,  plany   lub  programy</t>
  </si>
  <si>
    <t>Nr</t>
  </si>
  <si>
    <t>Nazwa</t>
  </si>
  <si>
    <t>Zakres</t>
  </si>
  <si>
    <t xml:space="preserve">                       Dane  podmiotu  którego  </t>
  </si>
  <si>
    <t>Lp.</t>
  </si>
  <si>
    <t>kolejny</t>
  </si>
  <si>
    <t>dokumentu</t>
  </si>
  <si>
    <t>przedmiotowy</t>
  </si>
  <si>
    <t xml:space="preserve">                                                dotyczy  dokument</t>
  </si>
  <si>
    <t>karty</t>
  </si>
  <si>
    <t>Nazwisko  i  imię  lub</t>
  </si>
  <si>
    <t>Adres</t>
  </si>
  <si>
    <t>nazwa  jedn. organ.</t>
  </si>
  <si>
    <t>L.p.</t>
  </si>
  <si>
    <t xml:space="preserve">                           Decyzje  i  postanowienia</t>
  </si>
  <si>
    <t xml:space="preserve">                            Wskazania  lokalizacyjne</t>
  </si>
  <si>
    <t>1.</t>
  </si>
  <si>
    <t>Numer  wpisu</t>
  </si>
  <si>
    <t>2.</t>
  </si>
  <si>
    <t>Zakres  przedmiotowy  decyzji / postanowienia*</t>
  </si>
  <si>
    <t>3.</t>
  </si>
  <si>
    <t>Znak  sprawy</t>
  </si>
  <si>
    <t>4.</t>
  </si>
  <si>
    <t>Data  wydania</t>
  </si>
  <si>
    <t xml:space="preserve">5. </t>
  </si>
  <si>
    <t>Nazwa  organu, który  wydał  decyzję / postanowienie*</t>
  </si>
  <si>
    <t>Nazwisko  i  imię  lub  nazwa</t>
  </si>
  <si>
    <t>Nazwa  podmiotu,</t>
  </si>
  <si>
    <t>jednostki  organizacyjnej</t>
  </si>
  <si>
    <t>6.</t>
  </si>
  <si>
    <t>którego  decyzja /</t>
  </si>
  <si>
    <t>Adres  lub  siedziba</t>
  </si>
  <si>
    <t>postanowienie*  dotyczy</t>
  </si>
  <si>
    <t>REGON</t>
  </si>
  <si>
    <t>7.</t>
  </si>
  <si>
    <t>Numer  wpisu  wniosku  dotyczącego  decyzji/postanowienia*</t>
  </si>
  <si>
    <t>8.</t>
  </si>
  <si>
    <t xml:space="preserve">Miejsce  przechowywania  (nazwa  instytucji, komórki  </t>
  </si>
  <si>
    <t>organizacyjnej, nr pokoju, nr telefonu  kontaktowego)</t>
  </si>
  <si>
    <t>9.</t>
  </si>
  <si>
    <t xml:space="preserve">Informacja, czy  decyzja / postanowienie*  jest  ostateczne  </t>
  </si>
  <si>
    <t>oraz  adnotacje  o  ewentualnym  wstrzymaniu  wykonania</t>
  </si>
  <si>
    <t>decyzji / postanowienia* lub  dokonanych  w  nich  zmianach</t>
  </si>
  <si>
    <t>10.</t>
  </si>
  <si>
    <t>Zastrzeżenia  dotyczące  udostępnienia  informacji</t>
  </si>
  <si>
    <t>11.</t>
  </si>
  <si>
    <t xml:space="preserve">Numery  innych  kart  dotyczących  podmiotu, którego  </t>
  </si>
  <si>
    <t>dotyczy  decyzja / postanowienie*</t>
  </si>
  <si>
    <t>12.</t>
  </si>
  <si>
    <t>Uwagi</t>
  </si>
  <si>
    <t xml:space="preserve">                     Wniosek  o  wydanie  decyzji, wniosek  o  udzielenie  wskazań  lokalizacyjnych</t>
  </si>
  <si>
    <t xml:space="preserve">     wniosek  o  ustalenie  programu  dostosowawczego</t>
  </si>
  <si>
    <t>Zakres  przedmiotowy  wniosku</t>
  </si>
  <si>
    <t>Data  złożenia</t>
  </si>
  <si>
    <t>5.</t>
  </si>
  <si>
    <t>Dane  wnioskodawcy</t>
  </si>
  <si>
    <t>Wyszczególnienie  załączników  do  wniosku</t>
  </si>
  <si>
    <t>Nazwa  organu  -  adresata  wniosku</t>
  </si>
  <si>
    <t>Informacja  o  sposobie  zakończenia  postępowania</t>
  </si>
  <si>
    <t>(numer  wpisu  w  wykazie  decyzji  lub  postanowień)</t>
  </si>
  <si>
    <t xml:space="preserve">Numery  innych  kart  w  wykazie, dotyczących  </t>
  </si>
  <si>
    <t>wnioskodawcy</t>
  </si>
  <si>
    <t>Znak</t>
  </si>
  <si>
    <t>Sprawy</t>
  </si>
  <si>
    <t>Dokumentu</t>
  </si>
  <si>
    <t>Wniosek</t>
  </si>
  <si>
    <t>Decyzja</t>
  </si>
  <si>
    <t>Burmistrz Miasta Hajnówka</t>
  </si>
  <si>
    <t>Urząd Miasta Hajnówka</t>
  </si>
  <si>
    <t>ul. A. Zina 1; Hajnówka</t>
  </si>
  <si>
    <t>Ref. GKM i OŚ pok.202</t>
  </si>
  <si>
    <t>ostateczna</t>
  </si>
  <si>
    <t>13.</t>
  </si>
  <si>
    <t>14.</t>
  </si>
  <si>
    <t>15.</t>
  </si>
  <si>
    <t>16.</t>
  </si>
  <si>
    <t>17.</t>
  </si>
  <si>
    <t>18.</t>
  </si>
  <si>
    <t>19.</t>
  </si>
  <si>
    <t>20.</t>
  </si>
  <si>
    <t>GKM 7635-1/05</t>
  </si>
  <si>
    <t>18.01.2005</t>
  </si>
  <si>
    <t>Wydanie zezwolenia na wycięcie drzewa - topola</t>
  </si>
  <si>
    <t>wydania</t>
  </si>
  <si>
    <t>wpłynięcia</t>
  </si>
  <si>
    <t xml:space="preserve">Data </t>
  </si>
  <si>
    <t>Jaworska Dorota</t>
  </si>
  <si>
    <t>ul. Storczykowa 16/34</t>
  </si>
  <si>
    <t>15-644 Białystok</t>
  </si>
  <si>
    <t>GKM 7635-2/05</t>
  </si>
  <si>
    <t>27.01.2005</t>
  </si>
  <si>
    <t>Wydanie zezwolenia na wycięcie 22 drzew</t>
  </si>
  <si>
    <t>w pasach dróg Powiatowych</t>
  </si>
  <si>
    <t>Zarząd dróg Powiatowych</t>
  </si>
  <si>
    <t>ul. Bielska 41</t>
  </si>
  <si>
    <t>17-200 Hajnówka</t>
  </si>
  <si>
    <t>1/05.</t>
  </si>
  <si>
    <t>2/05.</t>
  </si>
  <si>
    <t>3/05.</t>
  </si>
  <si>
    <t>GKM 7635-3/05</t>
  </si>
  <si>
    <t>18.02.2005</t>
  </si>
  <si>
    <t>Wydanie zezwolenia na wycięcie drzew</t>
  </si>
  <si>
    <t>Nowik Renata</t>
  </si>
  <si>
    <t>ul.Fabryka Chemiczna 1/1</t>
  </si>
  <si>
    <t>4/05.</t>
  </si>
  <si>
    <t>GKM 7635-4/05</t>
  </si>
  <si>
    <t>15.03.2005</t>
  </si>
  <si>
    <t>wydanie zezwolenia na wycięcie drzewa-lipa</t>
  </si>
  <si>
    <t>Sidoruk Witalis</t>
  </si>
  <si>
    <t>ul. Lipowa 3</t>
  </si>
  <si>
    <t>17-200 Hanówka</t>
  </si>
  <si>
    <t>5/05.</t>
  </si>
  <si>
    <t>GKM 7635-5/05</t>
  </si>
  <si>
    <t>11.03.2005</t>
  </si>
  <si>
    <t>Wydanie zezwolenia na wycięcie drzewa-wierzba</t>
  </si>
  <si>
    <t>P.S.S.społem</t>
  </si>
  <si>
    <t>ul. Wierobieja 2</t>
  </si>
  <si>
    <t>6/05.</t>
  </si>
  <si>
    <t>GKM 7635-6/05</t>
  </si>
  <si>
    <t>07.03.2005</t>
  </si>
  <si>
    <t>Wydanie zezwolenia na wyciecie drzewa - brzoza</t>
  </si>
  <si>
    <t>Plewa Tamara</t>
  </si>
  <si>
    <t>ul. Miła 17</t>
  </si>
  <si>
    <t>08.02.2005</t>
  </si>
  <si>
    <t>11.02.2005</t>
  </si>
  <si>
    <t>05.04.2005</t>
  </si>
  <si>
    <t>16.05.2005</t>
  </si>
  <si>
    <t>7/05.</t>
  </si>
  <si>
    <t>GKM 7635-7/05</t>
  </si>
  <si>
    <t>25.03.2005</t>
  </si>
  <si>
    <t>20.04.2005</t>
  </si>
  <si>
    <t>Wydanie zezwolenia na wycinkę dwóch świerków</t>
  </si>
  <si>
    <t>Warsztat Terapii Zajęciowej</t>
  </si>
  <si>
    <t>ul. 3-go Maja 63</t>
  </si>
  <si>
    <t>8/05.</t>
  </si>
  <si>
    <t>GKM 7635-8/05</t>
  </si>
  <si>
    <t>07.04.2005</t>
  </si>
  <si>
    <t>25.04.2005</t>
  </si>
  <si>
    <t>Wydanie zezwolenia na wycinkę drzewa - topola</t>
  </si>
  <si>
    <t>Siewiereniuk Stefan</t>
  </si>
  <si>
    <t>ul. Odległa 31</t>
  </si>
  <si>
    <t>9/05.</t>
  </si>
  <si>
    <t>GKM 7635-9/05</t>
  </si>
  <si>
    <t>Wydanie zezwolenia na wyciecie 3 drzew-wierzby,lipa</t>
  </si>
  <si>
    <t>Powiatowe Centrum Pomocy Rodzinie</t>
  </si>
  <si>
    <t>ul. Piłsudskiego 10a</t>
  </si>
  <si>
    <t>10/05.</t>
  </si>
  <si>
    <t>10.05.2005</t>
  </si>
  <si>
    <t>Wydanie zezwolenia na wycięcie 4 drzew</t>
  </si>
  <si>
    <t>Michalczuk Eugeniusz i Galina</t>
  </si>
  <si>
    <t>ul. Zaszkolna 26</t>
  </si>
  <si>
    <t>17-300 Siemiatycze</t>
  </si>
  <si>
    <t>11/05.</t>
  </si>
  <si>
    <t>GKM 7635-10/05</t>
  </si>
  <si>
    <t>GKM 7635-11/05</t>
  </si>
  <si>
    <t>14.04.2005</t>
  </si>
  <si>
    <t>05.07.2005</t>
  </si>
  <si>
    <t>Wydanie zezwolenia na wycięcie 4 drzew- oś.F.Chemiczna</t>
  </si>
  <si>
    <t>ZGM</t>
  </si>
  <si>
    <t>ul. Parkowa 6</t>
  </si>
  <si>
    <t>12/05.</t>
  </si>
  <si>
    <t>GKM 7635-12/05</t>
  </si>
  <si>
    <t>12.05.2005</t>
  </si>
  <si>
    <t>Wydanie zezwolenia na wyciecie 3 drzew-Brzozy, klon</t>
  </si>
  <si>
    <t>Wrzesińska Halina</t>
  </si>
  <si>
    <t>ul. Bednarska 9</t>
  </si>
  <si>
    <t>ul. Reja 1/17</t>
  </si>
  <si>
    <t>13/05.</t>
  </si>
  <si>
    <t>GKM 7635-13/05</t>
  </si>
  <si>
    <t>28.05.2005</t>
  </si>
  <si>
    <t>18.05.2005</t>
  </si>
  <si>
    <t>Wydanie zezwolenia na wycięcie 3 drzew-wierzby</t>
  </si>
  <si>
    <t>ul. Bialostocka</t>
  </si>
  <si>
    <t>ul. A.Zina 1</t>
  </si>
  <si>
    <t>14/05.</t>
  </si>
  <si>
    <t>GKM 7635-15/05</t>
  </si>
  <si>
    <t>20.05.2005</t>
  </si>
  <si>
    <t>30.06.2005</t>
  </si>
  <si>
    <t>Wydanie pozwolenia na wycięcie drzewa - topola</t>
  </si>
  <si>
    <t>ul. Białostocka</t>
  </si>
  <si>
    <t>Wolski Zbigniew</t>
  </si>
  <si>
    <t>ul. Lipowa 69c/45</t>
  </si>
  <si>
    <t>15/05.</t>
  </si>
  <si>
    <t>GKM 7635-16/05</t>
  </si>
  <si>
    <t>06.06.2005</t>
  </si>
  <si>
    <t>29.06.2005</t>
  </si>
  <si>
    <t>Wydanie zezwolenia na wycięcie drzewa-tuja</t>
  </si>
  <si>
    <t>PPUP Urzad Pocztowy</t>
  </si>
  <si>
    <t>16/05.</t>
  </si>
  <si>
    <t>GKM 7635-17/05</t>
  </si>
  <si>
    <t>13.06.2005</t>
  </si>
  <si>
    <t>18.10.2005</t>
  </si>
  <si>
    <t>Wydanie zezwolenia na wycink 7 drzew</t>
  </si>
  <si>
    <t>os. Milenium, ul. Parkowa</t>
  </si>
  <si>
    <t>17/05.</t>
  </si>
  <si>
    <t>GKM 7635-18/05</t>
  </si>
  <si>
    <t>31.05.2005</t>
  </si>
  <si>
    <t>10.06.2005</t>
  </si>
  <si>
    <t>Wydanie zezwolenia na wycinkę 7-dąb, topole, klon</t>
  </si>
  <si>
    <t>Zakłady maszynowe"Hamech"</t>
  </si>
  <si>
    <t>ul. Armii Krajowej 3</t>
  </si>
  <si>
    <t>18/05.</t>
  </si>
  <si>
    <t>GKM 7635-19/05</t>
  </si>
  <si>
    <t>07.06.2005</t>
  </si>
  <si>
    <t>Wydanie zezwolenia na wycięcie 2 drzew-brzoza, wierzba</t>
  </si>
  <si>
    <t>Zespół Szkół Zawodowych</t>
  </si>
  <si>
    <t>ul. 3 Maja 25</t>
  </si>
  <si>
    <t>19/05.</t>
  </si>
  <si>
    <t>GKM 7635-20/05</t>
  </si>
  <si>
    <t>17.06.2005</t>
  </si>
  <si>
    <t>Wydanie zezwolenia na wycięcie 2 drzew-klon sosna</t>
  </si>
  <si>
    <t>oś. Fabryka Chemiczna</t>
  </si>
  <si>
    <t>20/05.</t>
  </si>
  <si>
    <t>GKM 7635-21/05</t>
  </si>
  <si>
    <t>14.07.2005</t>
  </si>
  <si>
    <t>17.08.2005</t>
  </si>
  <si>
    <t>Wydanie zezwolenia na wycięcie 15 dzrew</t>
  </si>
  <si>
    <t>ul.Warszawska</t>
  </si>
  <si>
    <t>ul. A. Zina 1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</si>
  <si>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</si>
  <si>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</si>
  <si>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</si>
  <si>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</si>
  <si>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</si>
  <si>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</si>
  <si>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</si>
  <si>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</si>
  <si>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</si>
  <si>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</si>
  <si>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</si>
  <si>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</si>
  <si>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</si>
  <si>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</si>
  <si>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</si>
  <si>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</si>
  <si>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</si>
  <si>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</si>
  <si>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</si>
  <si>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</si>
  <si>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</si>
  <si>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21/05.</t>
  </si>
  <si>
    <t>GKM 7635-22/05</t>
  </si>
  <si>
    <t>29.07.2005</t>
  </si>
  <si>
    <t>05.08.2005</t>
  </si>
  <si>
    <t>22/05.</t>
  </si>
  <si>
    <t>23/05.</t>
  </si>
  <si>
    <t>24/05.</t>
  </si>
  <si>
    <t>25/05.</t>
  </si>
  <si>
    <t>Kędyś Irena</t>
  </si>
  <si>
    <t>ul.Lipowa 69a/20</t>
  </si>
  <si>
    <t>Kruszewski Henryk</t>
  </si>
  <si>
    <t>ul.3 Maja 30/12</t>
  </si>
  <si>
    <t>17-200 hajnówka</t>
  </si>
  <si>
    <t>Kryńska-Jabłonska Irena</t>
  </si>
  <si>
    <t>ul. 3 Maja 44/4</t>
  </si>
  <si>
    <t>Stulgis Celina</t>
  </si>
  <si>
    <t>ul. 3 Maja 22/26</t>
  </si>
  <si>
    <t>Popko Wiktor</t>
  </si>
  <si>
    <t>ul. 3 Maja 44/20</t>
  </si>
  <si>
    <t>26/05.</t>
  </si>
  <si>
    <t>02.02.2005</t>
  </si>
  <si>
    <t>Wydanie zezwolenia na wycięcie drzewa - brzoza</t>
  </si>
  <si>
    <t>21.03.2005</t>
  </si>
  <si>
    <t>Zarząd dróg powiatowych</t>
  </si>
  <si>
    <t>27/05.</t>
  </si>
  <si>
    <t>GKM 7635-27/05</t>
  </si>
  <si>
    <t>GKM 7635-26/05</t>
  </si>
  <si>
    <t>GKM 7635-25/05</t>
  </si>
  <si>
    <t>GKM 7635-24/05</t>
  </si>
  <si>
    <t>GKM 7635-23/05</t>
  </si>
  <si>
    <t>16.08.2005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</si>
</sst>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F800]dddd\,\ mmmm\ dd\,\ yyyy"/>
    <numFmt numFmtId="166" formatCode="[$-415]d/mmm/yyyy;@"/>
    <numFmt numFmtId="167" formatCode="00\-000"/>
  </numFmts>
  <fonts count="7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sz val="11"/>
      <name val="Arial CE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14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0" fillId="0" borderId="0" applyFont="0" applyFill="0" applyBorder="0" applyAlignment="0">
      <protection locked="0"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14" fontId="0" fillId="0" borderId="0" xfId="0" applyAlignment="1">
      <alignment/>
    </xf>
    <xf numFmtId="14" fontId="1" fillId="0" borderId="0" xfId="0" applyFont="1" applyAlignment="1">
      <alignment/>
    </xf>
    <xf numFmtId="14" fontId="2" fillId="0" borderId="0" xfId="0" applyFont="1" applyAlignment="1">
      <alignment/>
    </xf>
    <xf numFmtId="14" fontId="0" fillId="0" borderId="1" xfId="0" applyBorder="1" applyAlignment="1">
      <alignment/>
    </xf>
    <xf numFmtId="14" fontId="2" fillId="0" borderId="2" xfId="0" applyFont="1" applyBorder="1" applyAlignment="1">
      <alignment horizontal="center"/>
    </xf>
    <xf numFmtId="14" fontId="2" fillId="0" borderId="3" xfId="0" applyFont="1" applyBorder="1" applyAlignment="1">
      <alignment horizontal="center"/>
    </xf>
    <xf numFmtId="14" fontId="2" fillId="0" borderId="4" xfId="0" applyFont="1" applyBorder="1" applyAlignment="1">
      <alignment horizontal="center"/>
    </xf>
    <xf numFmtId="14" fontId="0" fillId="0" borderId="5" xfId="0" applyBorder="1" applyAlignment="1">
      <alignment/>
    </xf>
    <xf numFmtId="14" fontId="2" fillId="0" borderId="6" xfId="0" applyFont="1" applyBorder="1" applyAlignment="1">
      <alignment horizontal="center"/>
    </xf>
    <xf numFmtId="14" fontId="0" fillId="0" borderId="7" xfId="0" applyBorder="1" applyAlignment="1">
      <alignment/>
    </xf>
    <xf numFmtId="14" fontId="2" fillId="0" borderId="8" xfId="0" applyFont="1" applyBorder="1" applyAlignment="1">
      <alignment horizontal="center"/>
    </xf>
    <xf numFmtId="14" fontId="2" fillId="0" borderId="9" xfId="0" applyFont="1" applyBorder="1" applyAlignment="1">
      <alignment horizontal="center"/>
    </xf>
    <xf numFmtId="14" fontId="2" fillId="0" borderId="10" xfId="0" applyFont="1" applyBorder="1" applyAlignment="1">
      <alignment horizontal="center"/>
    </xf>
    <xf numFmtId="14" fontId="2" fillId="0" borderId="11" xfId="0" applyFont="1" applyBorder="1" applyAlignment="1">
      <alignment horizontal="center"/>
    </xf>
    <xf numFmtId="14" fontId="2" fillId="0" borderId="4" xfId="0" applyFont="1" applyBorder="1" applyAlignment="1">
      <alignment/>
    </xf>
    <xf numFmtId="14" fontId="2" fillId="0" borderId="0" xfId="0" applyFont="1" applyBorder="1" applyAlignment="1">
      <alignment/>
    </xf>
    <xf numFmtId="14" fontId="2" fillId="0" borderId="12" xfId="0" applyFont="1" applyBorder="1" applyAlignment="1">
      <alignment horizontal="center"/>
    </xf>
    <xf numFmtId="14" fontId="2" fillId="0" borderId="13" xfId="0" applyFont="1" applyBorder="1" applyAlignment="1">
      <alignment/>
    </xf>
    <xf numFmtId="14" fontId="2" fillId="0" borderId="14" xfId="0" applyFont="1" applyBorder="1" applyAlignment="1">
      <alignment horizontal="center"/>
    </xf>
    <xf numFmtId="14" fontId="3" fillId="0" borderId="15" xfId="0" applyFont="1" applyBorder="1" applyAlignment="1">
      <alignment horizontal="center"/>
    </xf>
    <xf numFmtId="14" fontId="3" fillId="0" borderId="9" xfId="0" applyFont="1" applyBorder="1" applyAlignment="1">
      <alignment/>
    </xf>
    <xf numFmtId="14" fontId="0" fillId="0" borderId="16" xfId="0" applyBorder="1" applyAlignment="1">
      <alignment/>
    </xf>
    <xf numFmtId="14" fontId="0" fillId="0" borderId="11" xfId="0" applyBorder="1" applyAlignment="1">
      <alignment horizontal="center"/>
    </xf>
    <xf numFmtId="14" fontId="0" fillId="0" borderId="17" xfId="0" applyBorder="1" applyAlignment="1">
      <alignment/>
    </xf>
    <xf numFmtId="14" fontId="0" fillId="0" borderId="18" xfId="0" applyBorder="1" applyAlignment="1">
      <alignment/>
    </xf>
    <xf numFmtId="14" fontId="0" fillId="0" borderId="19" xfId="0" applyBorder="1" applyAlignment="1">
      <alignment/>
    </xf>
    <xf numFmtId="14" fontId="3" fillId="0" borderId="20" xfId="0" applyFont="1" applyBorder="1" applyAlignment="1">
      <alignment horizontal="center"/>
    </xf>
    <xf numFmtId="14" fontId="3" fillId="0" borderId="21" xfId="0" applyFont="1" applyBorder="1" applyAlignment="1">
      <alignment/>
    </xf>
    <xf numFmtId="14" fontId="0" fillId="0" borderId="22" xfId="0" applyBorder="1" applyAlignment="1">
      <alignment/>
    </xf>
    <xf numFmtId="14" fontId="0" fillId="0" borderId="23" xfId="0" applyBorder="1" applyAlignment="1">
      <alignment horizontal="center"/>
    </xf>
    <xf numFmtId="14" fontId="0" fillId="0" borderId="24" xfId="0" applyBorder="1" applyAlignment="1">
      <alignment horizontal="center"/>
    </xf>
    <xf numFmtId="14" fontId="0" fillId="0" borderId="20" xfId="0" applyBorder="1" applyAlignment="1">
      <alignment horizontal="center"/>
    </xf>
    <xf numFmtId="14" fontId="3" fillId="0" borderId="6" xfId="0" applyFont="1" applyBorder="1" applyAlignment="1">
      <alignment/>
    </xf>
    <xf numFmtId="14" fontId="0" fillId="0" borderId="5" xfId="0" applyBorder="1" applyAlignment="1">
      <alignment horizontal="center"/>
    </xf>
    <xf numFmtId="14" fontId="3" fillId="0" borderId="3" xfId="0" applyFont="1" applyBorder="1" applyAlignment="1">
      <alignment/>
    </xf>
    <xf numFmtId="14" fontId="3" fillId="0" borderId="25" xfId="0" applyFont="1" applyBorder="1" applyAlignment="1">
      <alignment/>
    </xf>
    <xf numFmtId="14" fontId="3" fillId="0" borderId="5" xfId="0" applyFont="1" applyBorder="1" applyAlignment="1">
      <alignment horizontal="center"/>
    </xf>
    <xf numFmtId="14" fontId="0" fillId="0" borderId="25" xfId="0" applyBorder="1" applyAlignment="1">
      <alignment/>
    </xf>
    <xf numFmtId="14" fontId="0" fillId="0" borderId="17" xfId="0" applyBorder="1" applyAlignment="1">
      <alignment horizontal="center"/>
    </xf>
    <xf numFmtId="14" fontId="3" fillId="0" borderId="26" xfId="0" applyFont="1" applyBorder="1" applyAlignment="1">
      <alignment/>
    </xf>
    <xf numFmtId="14" fontId="3" fillId="0" borderId="18" xfId="0" applyFont="1" applyBorder="1" applyAlignment="1">
      <alignment/>
    </xf>
    <xf numFmtId="14" fontId="3" fillId="0" borderId="4" xfId="0" applyFont="1" applyBorder="1" applyAlignment="1">
      <alignment/>
    </xf>
    <xf numFmtId="14" fontId="0" fillId="0" borderId="27" xfId="0" applyBorder="1" applyAlignment="1">
      <alignment/>
    </xf>
    <xf numFmtId="14" fontId="0" fillId="0" borderId="28" xfId="0" applyBorder="1" applyAlignment="1">
      <alignment/>
    </xf>
    <xf numFmtId="14" fontId="0" fillId="0" borderId="29" xfId="0" applyBorder="1" applyAlignment="1">
      <alignment horizontal="center"/>
    </xf>
    <xf numFmtId="14" fontId="3" fillId="0" borderId="8" xfId="0" applyFont="1" applyBorder="1" applyAlignment="1">
      <alignment/>
    </xf>
    <xf numFmtId="14" fontId="0" fillId="0" borderId="30" xfId="0" applyBorder="1" applyAlignment="1">
      <alignment/>
    </xf>
    <xf numFmtId="14" fontId="2" fillId="0" borderId="0" xfId="0" applyFont="1" applyBorder="1" applyAlignment="1">
      <alignment horizontal="center"/>
    </xf>
    <xf numFmtId="14" fontId="0" fillId="0" borderId="6" xfId="0" applyBorder="1" applyAlignment="1">
      <alignment/>
    </xf>
    <xf numFmtId="14" fontId="0" fillId="0" borderId="3" xfId="0" applyBorder="1" applyAlignment="1">
      <alignment/>
    </xf>
    <xf numFmtId="14" fontId="0" fillId="0" borderId="31" xfId="0" applyBorder="1" applyAlignment="1">
      <alignment horizontal="center"/>
    </xf>
    <xf numFmtId="14" fontId="0" fillId="0" borderId="28" xfId="0" applyBorder="1" applyAlignment="1">
      <alignment horizontal="center"/>
    </xf>
    <xf numFmtId="14" fontId="0" fillId="0" borderId="18" xfId="0" applyBorder="1" applyAlignment="1">
      <alignment horizontal="center"/>
    </xf>
    <xf numFmtId="14" fontId="0" fillId="0" borderId="32" xfId="0" applyBorder="1" applyAlignment="1">
      <alignment horizontal="center"/>
    </xf>
    <xf numFmtId="14" fontId="0" fillId="0" borderId="33" xfId="0" applyBorder="1" applyAlignment="1">
      <alignment horizontal="center"/>
    </xf>
    <xf numFmtId="14" fontId="0" fillId="0" borderId="0" xfId="0" applyAlignment="1">
      <alignment horizontal="center"/>
    </xf>
    <xf numFmtId="14" fontId="0" fillId="0" borderId="4" xfId="0" applyBorder="1" applyAlignment="1">
      <alignment horizontal="center"/>
    </xf>
    <xf numFmtId="14" fontId="0" fillId="0" borderId="34" xfId="0" applyBorder="1" applyAlignment="1">
      <alignment horizontal="center"/>
    </xf>
    <xf numFmtId="14" fontId="0" fillId="0" borderId="21" xfId="0" applyBorder="1" applyAlignment="1">
      <alignment horizontal="center"/>
    </xf>
    <xf numFmtId="14" fontId="4" fillId="0" borderId="0" xfId="0" applyFont="1" applyBorder="1" applyAlignment="1">
      <alignment horizontal="center"/>
    </xf>
    <xf numFmtId="14" fontId="4" fillId="0" borderId="28" xfId="0" applyFont="1" applyBorder="1" applyAlignment="1">
      <alignment horizontal="center"/>
    </xf>
    <xf numFmtId="14" fontId="4" fillId="0" borderId="19" xfId="0" applyFont="1" applyBorder="1" applyAlignment="1">
      <alignment horizontal="center"/>
    </xf>
    <xf numFmtId="14" fontId="4" fillId="0" borderId="34" xfId="0" applyFont="1" applyBorder="1" applyAlignment="1">
      <alignment horizontal="center"/>
    </xf>
    <xf numFmtId="14" fontId="5" fillId="0" borderId="0" xfId="0" applyFont="1" applyFill="1" applyBorder="1" applyAlignment="1">
      <alignment horizontal="center"/>
    </xf>
    <xf numFmtId="14" fontId="4" fillId="0" borderId="34" xfId="0" applyFont="1" applyFill="1" applyBorder="1" applyAlignment="1">
      <alignment horizontal="center"/>
    </xf>
    <xf numFmtId="14" fontId="4" fillId="0" borderId="22" xfId="0" applyFont="1" applyBorder="1" applyAlignment="1">
      <alignment horizontal="center"/>
    </xf>
    <xf numFmtId="14" fontId="4" fillId="0" borderId="28" xfId="0" applyFont="1" applyBorder="1" applyAlignment="1">
      <alignment/>
    </xf>
    <xf numFmtId="14" fontId="0" fillId="0" borderId="0" xfId="0" applyBorder="1" applyAlignment="1">
      <alignment horizontal="center"/>
    </xf>
    <xf numFmtId="14" fontId="4" fillId="0" borderId="27" xfId="0" applyFont="1" applyBorder="1" applyAlignment="1">
      <alignment horizontal="center"/>
    </xf>
    <xf numFmtId="14" fontId="4" fillId="0" borderId="0" xfId="0" applyFont="1" applyFill="1" applyBorder="1" applyAlignment="1">
      <alignment horizontal="center"/>
    </xf>
    <xf numFmtId="14" fontId="4" fillId="0" borderId="6" xfId="0" applyFont="1" applyBorder="1" applyAlignment="1">
      <alignment horizontal="center"/>
    </xf>
    <xf numFmtId="14" fontId="6" fillId="0" borderId="0" xfId="0" applyFont="1" applyFill="1" applyBorder="1" applyAlignment="1">
      <alignment horizontal="center"/>
    </xf>
    <xf numFmtId="14" fontId="4" fillId="0" borderId="25" xfId="0" applyFont="1" applyBorder="1" applyAlignment="1">
      <alignment horizontal="center"/>
    </xf>
    <xf numFmtId="14" fontId="4" fillId="0" borderId="0" xfId="0" applyFont="1" applyBorder="1" applyAlignment="1">
      <alignment horizontal="center"/>
    </xf>
    <xf numFmtId="14" fontId="4" fillId="0" borderId="28" xfId="0" applyFont="1" applyBorder="1" applyAlignment="1">
      <alignment horizontal="center"/>
    </xf>
    <xf numFmtId="14" fontId="4" fillId="0" borderId="34" xfId="0" applyFont="1" applyBorder="1" applyAlignment="1">
      <alignment horizontal="center"/>
    </xf>
    <xf numFmtId="14" fontId="4" fillId="0" borderId="0" xfId="0" applyFont="1" applyAlignment="1">
      <alignment horizontal="center"/>
    </xf>
    <xf numFmtId="14" fontId="4" fillId="0" borderId="25" xfId="0" applyFont="1" applyBorder="1" applyAlignment="1">
      <alignment horizontal="center"/>
    </xf>
    <xf numFmtId="14" fontId="4" fillId="0" borderId="3" xfId="0" applyFont="1" applyBorder="1" applyAlignment="1">
      <alignment horizontal="center"/>
    </xf>
    <xf numFmtId="14" fontId="4" fillId="0" borderId="3" xfId="0" applyFont="1" applyBorder="1" applyAlignment="1">
      <alignment horizontal="center"/>
    </xf>
    <xf numFmtId="14" fontId="0" fillId="0" borderId="35" xfId="0" applyBorder="1" applyAlignment="1">
      <alignment/>
    </xf>
    <xf numFmtId="14" fontId="2" fillId="0" borderId="36" xfId="0" applyFont="1" applyBorder="1" applyAlignment="1">
      <alignment horizontal="center"/>
    </xf>
    <xf numFmtId="14" fontId="2" fillId="0" borderId="37" xfId="0" applyFont="1" applyBorder="1" applyAlignment="1">
      <alignment/>
    </xf>
    <xf numFmtId="14" fontId="0" fillId="0" borderId="38" xfId="0" applyBorder="1" applyAlignment="1">
      <alignment/>
    </xf>
    <xf numFmtId="14" fontId="2" fillId="0" borderId="39" xfId="0" applyFont="1" applyBorder="1" applyAlignment="1">
      <alignment horizontal="center"/>
    </xf>
    <xf numFmtId="14" fontId="0" fillId="0" borderId="40" xfId="0" applyBorder="1" applyAlignment="1">
      <alignment/>
    </xf>
    <xf numFmtId="14" fontId="0" fillId="0" borderId="41" xfId="0" applyBorder="1" applyAlignment="1">
      <alignment/>
    </xf>
    <xf numFmtId="14" fontId="2" fillId="0" borderId="42" xfId="0" applyFont="1" applyBorder="1" applyAlignment="1">
      <alignment horizontal="center"/>
    </xf>
    <xf numFmtId="14" fontId="0" fillId="0" borderId="43" xfId="0" applyBorder="1" applyAlignment="1">
      <alignment/>
    </xf>
    <xf numFmtId="14" fontId="2" fillId="0" borderId="44" xfId="0" applyFont="1" applyBorder="1" applyAlignment="1">
      <alignment horizontal="center"/>
    </xf>
    <xf numFmtId="14" fontId="2" fillId="0" borderId="45" xfId="0" applyFont="1" applyBorder="1" applyAlignment="1">
      <alignment horizontal="center"/>
    </xf>
    <xf numFmtId="14" fontId="0" fillId="0" borderId="46" xfId="0" applyBorder="1" applyAlignment="1">
      <alignment/>
    </xf>
    <xf numFmtId="14" fontId="0" fillId="0" borderId="22" xfId="0" applyBorder="1" applyAlignment="1">
      <alignment horizontal="center"/>
    </xf>
    <xf numFmtId="14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75" zoomScaleNormal="75" workbookViewId="0" topLeftCell="B41">
      <selection activeCell="E74" sqref="E74"/>
    </sheetView>
  </sheetViews>
  <sheetFormatPr defaultColWidth="9.140625" defaultRowHeight="12.75"/>
  <cols>
    <col min="2" max="3" width="15.28125" style="0" customWidth="1"/>
    <col min="4" max="5" width="19.28125" style="0" customWidth="1"/>
    <col min="6" max="6" width="62.140625" style="0" customWidth="1"/>
    <col min="7" max="7" width="35.8515625" style="0" customWidth="1"/>
    <col min="8" max="8" width="37.28125" style="0" customWidth="1"/>
  </cols>
  <sheetData>
    <row r="1" ht="18">
      <c r="F1" s="1" t="s">
        <v>0</v>
      </c>
    </row>
    <row r="2" spans="2:3" ht="18">
      <c r="B2" s="1"/>
      <c r="C2" s="1"/>
    </row>
    <row r="3" spans="2:3" ht="18">
      <c r="B3" s="1" t="s">
        <v>1</v>
      </c>
      <c r="C3" s="1"/>
    </row>
    <row r="4" spans="2:3" ht="18">
      <c r="B4" s="1" t="s">
        <v>2</v>
      </c>
      <c r="C4" s="1"/>
    </row>
    <row r="7" ht="15.75">
      <c r="F7" s="2" t="s">
        <v>3</v>
      </c>
    </row>
    <row r="8" ht="15.75">
      <c r="F8" s="2" t="s">
        <v>4</v>
      </c>
    </row>
    <row r="9" ht="15.75">
      <c r="F9" s="2" t="s">
        <v>5</v>
      </c>
    </row>
    <row r="10" ht="15.75">
      <c r="F10" s="2" t="s">
        <v>6</v>
      </c>
    </row>
    <row r="11" ht="15.75">
      <c r="F11" s="2" t="s">
        <v>7</v>
      </c>
    </row>
    <row r="12" ht="15.75">
      <c r="F12" s="2" t="s">
        <v>8</v>
      </c>
    </row>
    <row r="13" ht="15.75">
      <c r="F13" s="2" t="s">
        <v>9</v>
      </c>
    </row>
    <row r="16" ht="13.5" thickBot="1"/>
    <row r="17" spans="1:8" ht="15.75">
      <c r="A17" s="80"/>
      <c r="B17" s="81" t="s">
        <v>10</v>
      </c>
      <c r="C17" s="81" t="s">
        <v>11</v>
      </c>
      <c r="D17" s="81" t="s">
        <v>72</v>
      </c>
      <c r="E17" s="81" t="s">
        <v>95</v>
      </c>
      <c r="F17" s="81" t="s">
        <v>12</v>
      </c>
      <c r="G17" s="82" t="s">
        <v>13</v>
      </c>
      <c r="H17" s="83"/>
    </row>
    <row r="18" spans="1:8" ht="15.75">
      <c r="A18" s="84" t="s">
        <v>14</v>
      </c>
      <c r="B18" s="5" t="s">
        <v>15</v>
      </c>
      <c r="C18" s="5" t="s">
        <v>74</v>
      </c>
      <c r="D18" s="5" t="s">
        <v>73</v>
      </c>
      <c r="E18" s="5" t="s">
        <v>94</v>
      </c>
      <c r="F18" s="5" t="s">
        <v>17</v>
      </c>
      <c r="G18" s="6" t="s">
        <v>18</v>
      </c>
      <c r="H18" s="85"/>
    </row>
    <row r="19" spans="1:8" ht="15.75">
      <c r="A19" s="86"/>
      <c r="B19" s="5" t="s">
        <v>19</v>
      </c>
      <c r="C19" s="5"/>
      <c r="D19" s="5"/>
      <c r="E19" s="5"/>
      <c r="F19" s="5" t="s">
        <v>16</v>
      </c>
      <c r="G19" s="8" t="s">
        <v>20</v>
      </c>
      <c r="H19" s="87" t="s">
        <v>21</v>
      </c>
    </row>
    <row r="20" spans="1:8" ht="16.5" thickBot="1">
      <c r="A20" s="88"/>
      <c r="B20" s="89"/>
      <c r="C20" s="89"/>
      <c r="D20" s="89"/>
      <c r="E20" s="89" t="s">
        <v>93</v>
      </c>
      <c r="F20" s="89"/>
      <c r="G20" s="90" t="s">
        <v>22</v>
      </c>
      <c r="H20" s="91"/>
    </row>
    <row r="21" spans="1:8" ht="14.25">
      <c r="A21" s="56" t="s">
        <v>26</v>
      </c>
      <c r="B21" s="67" t="s">
        <v>106</v>
      </c>
      <c r="C21" s="78" t="s">
        <v>75</v>
      </c>
      <c r="D21" s="59" t="s">
        <v>90</v>
      </c>
      <c r="E21" s="79" t="s">
        <v>91</v>
      </c>
      <c r="F21" s="59" t="s">
        <v>92</v>
      </c>
      <c r="G21" s="59" t="s">
        <v>96</v>
      </c>
      <c r="H21" s="68" t="s">
        <v>97</v>
      </c>
    </row>
    <row r="22" spans="1:8" ht="14.25">
      <c r="A22" s="52"/>
      <c r="B22" s="51"/>
      <c r="C22" s="77" t="s">
        <v>76</v>
      </c>
      <c r="D22" s="60"/>
      <c r="E22" s="72" t="s">
        <v>133</v>
      </c>
      <c r="F22" s="60"/>
      <c r="G22" s="60"/>
      <c r="H22" s="61" t="s">
        <v>98</v>
      </c>
    </row>
    <row r="23" spans="1:8" ht="14.25">
      <c r="A23" s="56" t="s">
        <v>28</v>
      </c>
      <c r="B23" s="71" t="s">
        <v>107</v>
      </c>
      <c r="C23" s="70" t="s">
        <v>75</v>
      </c>
      <c r="D23" s="59" t="s">
        <v>99</v>
      </c>
      <c r="E23" s="73" t="s">
        <v>100</v>
      </c>
      <c r="F23" s="63" t="s">
        <v>101</v>
      </c>
      <c r="G23" s="63" t="s">
        <v>103</v>
      </c>
      <c r="H23" s="68" t="s">
        <v>104</v>
      </c>
    </row>
    <row r="24" spans="1:8" ht="14.25">
      <c r="A24" s="24"/>
      <c r="B24" s="51"/>
      <c r="C24" s="77" t="s">
        <v>76</v>
      </c>
      <c r="D24" s="60"/>
      <c r="E24" s="74" t="s">
        <v>134</v>
      </c>
      <c r="F24" s="60" t="s">
        <v>102</v>
      </c>
      <c r="G24" s="60"/>
      <c r="H24" s="61" t="s">
        <v>105</v>
      </c>
    </row>
    <row r="25" spans="1:8" ht="14.25">
      <c r="A25" s="58" t="s">
        <v>30</v>
      </c>
      <c r="B25" s="57" t="s">
        <v>108</v>
      </c>
      <c r="C25" s="70" t="s">
        <v>75</v>
      </c>
      <c r="D25" s="62" t="s">
        <v>109</v>
      </c>
      <c r="E25" s="75" t="s">
        <v>110</v>
      </c>
      <c r="F25" s="62" t="s">
        <v>111</v>
      </c>
      <c r="G25" s="64" t="s">
        <v>112</v>
      </c>
      <c r="H25" s="65" t="s">
        <v>113</v>
      </c>
    </row>
    <row r="26" spans="1:8" ht="14.25">
      <c r="A26" s="52"/>
      <c r="B26" s="51"/>
      <c r="C26" s="77" t="s">
        <v>76</v>
      </c>
      <c r="D26" s="66"/>
      <c r="E26" s="76"/>
      <c r="F26" s="60"/>
      <c r="G26" s="60"/>
      <c r="H26" s="61" t="s">
        <v>105</v>
      </c>
    </row>
    <row r="27" spans="1:8" ht="14.25">
      <c r="A27" s="58" t="s">
        <v>32</v>
      </c>
      <c r="B27" s="57" t="s">
        <v>114</v>
      </c>
      <c r="C27" s="70" t="s">
        <v>75</v>
      </c>
      <c r="D27" s="62" t="s">
        <v>115</v>
      </c>
      <c r="E27" s="75" t="s">
        <v>116</v>
      </c>
      <c r="F27" s="62" t="s">
        <v>117</v>
      </c>
      <c r="G27" s="64" t="s">
        <v>118</v>
      </c>
      <c r="H27" s="65" t="s">
        <v>119</v>
      </c>
    </row>
    <row r="28" spans="1:8" ht="14.25">
      <c r="A28" s="52"/>
      <c r="B28" s="51"/>
      <c r="C28" s="77" t="s">
        <v>76</v>
      </c>
      <c r="D28" s="60"/>
      <c r="E28" s="74" t="s">
        <v>135</v>
      </c>
      <c r="F28" s="60"/>
      <c r="G28" s="60"/>
      <c r="H28" s="61" t="s">
        <v>120</v>
      </c>
    </row>
    <row r="29" spans="1:8" ht="14.25">
      <c r="A29" s="58" t="s">
        <v>64</v>
      </c>
      <c r="B29" s="57" t="s">
        <v>121</v>
      </c>
      <c r="C29" s="70" t="s">
        <v>75</v>
      </c>
      <c r="D29" s="62" t="s">
        <v>122</v>
      </c>
      <c r="E29" s="75" t="s">
        <v>123</v>
      </c>
      <c r="F29" s="62" t="s">
        <v>124</v>
      </c>
      <c r="G29" s="64" t="s">
        <v>125</v>
      </c>
      <c r="H29" s="65" t="s">
        <v>126</v>
      </c>
    </row>
    <row r="30" spans="1:8" ht="14.25">
      <c r="A30" s="24"/>
      <c r="B30" s="51"/>
      <c r="C30" s="77" t="s">
        <v>76</v>
      </c>
      <c r="D30" s="66"/>
      <c r="E30" s="74" t="s">
        <v>136</v>
      </c>
      <c r="F30" s="66"/>
      <c r="G30" s="66"/>
      <c r="H30" s="61" t="s">
        <v>105</v>
      </c>
    </row>
    <row r="31" spans="1:8" ht="14.25">
      <c r="A31" s="58" t="s">
        <v>39</v>
      </c>
      <c r="B31" s="57" t="s">
        <v>127</v>
      </c>
      <c r="C31" s="70" t="s">
        <v>75</v>
      </c>
      <c r="D31" s="62" t="s">
        <v>128</v>
      </c>
      <c r="E31" s="75" t="s">
        <v>129</v>
      </c>
      <c r="F31" s="62" t="s">
        <v>130</v>
      </c>
      <c r="G31" s="64" t="s">
        <v>131</v>
      </c>
      <c r="H31" s="65" t="s">
        <v>132</v>
      </c>
    </row>
    <row r="32" spans="1:8" ht="14.25">
      <c r="A32" s="52"/>
      <c r="B32" s="51"/>
      <c r="C32" s="77" t="s">
        <v>76</v>
      </c>
      <c r="D32" s="60"/>
      <c r="E32" s="74" t="s">
        <v>135</v>
      </c>
      <c r="F32" s="60"/>
      <c r="G32" s="60"/>
      <c r="H32" s="61" t="s">
        <v>105</v>
      </c>
    </row>
    <row r="33" spans="1:8" ht="14.25">
      <c r="A33" s="58" t="s">
        <v>44</v>
      </c>
      <c r="B33" s="57" t="s">
        <v>137</v>
      </c>
      <c r="C33" s="70" t="s">
        <v>75</v>
      </c>
      <c r="D33" s="62" t="s">
        <v>138</v>
      </c>
      <c r="E33" s="75" t="s">
        <v>139</v>
      </c>
      <c r="F33" s="62" t="s">
        <v>141</v>
      </c>
      <c r="G33" s="64" t="s">
        <v>142</v>
      </c>
      <c r="H33" s="65" t="s">
        <v>143</v>
      </c>
    </row>
    <row r="34" spans="1:8" ht="14.25">
      <c r="A34" s="52"/>
      <c r="B34" s="51"/>
      <c r="C34" s="77" t="s">
        <v>76</v>
      </c>
      <c r="D34" s="60"/>
      <c r="E34" s="74" t="s">
        <v>140</v>
      </c>
      <c r="F34" s="60"/>
      <c r="G34" s="60"/>
      <c r="H34" s="61" t="s">
        <v>105</v>
      </c>
    </row>
    <row r="35" spans="1:8" ht="14.25">
      <c r="A35" s="58" t="s">
        <v>46</v>
      </c>
      <c r="B35" s="57" t="s">
        <v>144</v>
      </c>
      <c r="C35" s="70" t="s">
        <v>75</v>
      </c>
      <c r="D35" s="62" t="s">
        <v>145</v>
      </c>
      <c r="E35" s="75" t="s">
        <v>146</v>
      </c>
      <c r="F35" s="62" t="s">
        <v>148</v>
      </c>
      <c r="G35" s="64" t="s">
        <v>149</v>
      </c>
      <c r="H35" s="65" t="s">
        <v>150</v>
      </c>
    </row>
    <row r="36" spans="1:8" ht="14.25">
      <c r="A36" s="52"/>
      <c r="B36" s="51"/>
      <c r="C36" s="77" t="s">
        <v>76</v>
      </c>
      <c r="D36" s="60"/>
      <c r="E36" s="74" t="s">
        <v>147</v>
      </c>
      <c r="F36" s="60"/>
      <c r="G36" s="60"/>
      <c r="H36" s="61" t="s">
        <v>105</v>
      </c>
    </row>
    <row r="37" spans="1:8" ht="14.25">
      <c r="A37" s="58" t="s">
        <v>49</v>
      </c>
      <c r="B37" s="57" t="s">
        <v>151</v>
      </c>
      <c r="C37" s="70" t="s">
        <v>75</v>
      </c>
      <c r="D37" s="62" t="s">
        <v>152</v>
      </c>
      <c r="E37" s="75" t="s">
        <v>146</v>
      </c>
      <c r="F37" s="62" t="s">
        <v>153</v>
      </c>
      <c r="G37" s="62" t="s">
        <v>154</v>
      </c>
      <c r="H37" s="65" t="s">
        <v>155</v>
      </c>
    </row>
    <row r="38" spans="1:8" ht="14.25">
      <c r="A38" s="52"/>
      <c r="B38" s="51"/>
      <c r="C38" s="77" t="s">
        <v>76</v>
      </c>
      <c r="D38" s="60"/>
      <c r="E38" s="74" t="s">
        <v>147</v>
      </c>
      <c r="F38" s="60"/>
      <c r="G38" s="60"/>
      <c r="H38" s="61" t="s">
        <v>105</v>
      </c>
    </row>
    <row r="39" spans="1:8" ht="14.25">
      <c r="A39" s="58" t="s">
        <v>53</v>
      </c>
      <c r="B39" s="57" t="s">
        <v>156</v>
      </c>
      <c r="C39" s="70" t="s">
        <v>75</v>
      </c>
      <c r="D39" s="62" t="s">
        <v>163</v>
      </c>
      <c r="E39" s="73" t="s">
        <v>135</v>
      </c>
      <c r="F39" s="69" t="s">
        <v>158</v>
      </c>
      <c r="G39" s="62" t="s">
        <v>159</v>
      </c>
      <c r="H39" s="65" t="s">
        <v>160</v>
      </c>
    </row>
    <row r="40" spans="1:8" ht="14.25">
      <c r="A40" s="52"/>
      <c r="B40" s="51"/>
      <c r="C40" s="77" t="s">
        <v>76</v>
      </c>
      <c r="D40" s="60"/>
      <c r="E40" s="74" t="s">
        <v>157</v>
      </c>
      <c r="F40" s="60"/>
      <c r="G40" s="60"/>
      <c r="H40" s="61" t="s">
        <v>161</v>
      </c>
    </row>
    <row r="41" spans="1:8" ht="14.25">
      <c r="A41" s="58" t="s">
        <v>55</v>
      </c>
      <c r="B41" s="57" t="s">
        <v>162</v>
      </c>
      <c r="C41" s="70" t="s">
        <v>75</v>
      </c>
      <c r="D41" s="62" t="s">
        <v>164</v>
      </c>
      <c r="E41" s="75" t="s">
        <v>165</v>
      </c>
      <c r="F41" s="62" t="s">
        <v>167</v>
      </c>
      <c r="G41" s="62" t="s">
        <v>168</v>
      </c>
      <c r="H41" s="65" t="s">
        <v>169</v>
      </c>
    </row>
    <row r="42" spans="1:8" ht="14.25">
      <c r="A42" s="52"/>
      <c r="B42" s="51"/>
      <c r="C42" s="77" t="s">
        <v>76</v>
      </c>
      <c r="D42" s="60"/>
      <c r="E42" s="73" t="s">
        <v>166</v>
      </c>
      <c r="F42" s="59"/>
      <c r="G42" s="60"/>
      <c r="H42" s="61" t="s">
        <v>105</v>
      </c>
    </row>
    <row r="43" spans="1:8" ht="14.25">
      <c r="A43" s="58" t="s">
        <v>58</v>
      </c>
      <c r="B43" s="57" t="s">
        <v>170</v>
      </c>
      <c r="C43" s="70" t="s">
        <v>75</v>
      </c>
      <c r="D43" s="62" t="s">
        <v>171</v>
      </c>
      <c r="E43" s="75" t="s">
        <v>147</v>
      </c>
      <c r="F43" s="62" t="s">
        <v>173</v>
      </c>
      <c r="G43" s="62" t="s">
        <v>174</v>
      </c>
      <c r="H43" s="65" t="s">
        <v>176</v>
      </c>
    </row>
    <row r="44" spans="1:8" ht="14.25">
      <c r="A44" s="52"/>
      <c r="B44" s="51"/>
      <c r="C44" s="77" t="s">
        <v>76</v>
      </c>
      <c r="D44" s="60"/>
      <c r="E44" s="74" t="s">
        <v>172</v>
      </c>
      <c r="F44" s="60" t="s">
        <v>175</v>
      </c>
      <c r="G44" s="60"/>
      <c r="H44" s="61" t="s">
        <v>105</v>
      </c>
    </row>
    <row r="45" spans="1:8" ht="14.25">
      <c r="A45" s="58" t="s">
        <v>82</v>
      </c>
      <c r="B45" s="57" t="s">
        <v>177</v>
      </c>
      <c r="C45" s="70" t="s">
        <v>75</v>
      </c>
      <c r="D45" s="62" t="s">
        <v>178</v>
      </c>
      <c r="E45" s="75" t="s">
        <v>179</v>
      </c>
      <c r="F45" s="62" t="s">
        <v>181</v>
      </c>
      <c r="G45" s="62" t="s">
        <v>78</v>
      </c>
      <c r="H45" s="65" t="s">
        <v>183</v>
      </c>
    </row>
    <row r="46" spans="1:8" ht="14.25">
      <c r="A46" s="52"/>
      <c r="B46" s="51"/>
      <c r="C46" s="77" t="s">
        <v>76</v>
      </c>
      <c r="D46" s="60"/>
      <c r="E46" s="74" t="s">
        <v>180</v>
      </c>
      <c r="F46" s="60" t="s">
        <v>182</v>
      </c>
      <c r="H46" s="60" t="s">
        <v>105</v>
      </c>
    </row>
    <row r="47" spans="1:8" ht="14.25">
      <c r="A47" s="58" t="s">
        <v>83</v>
      </c>
      <c r="B47" s="57" t="s">
        <v>184</v>
      </c>
      <c r="C47" s="70" t="s">
        <v>75</v>
      </c>
      <c r="D47" s="62" t="s">
        <v>185</v>
      </c>
      <c r="E47" s="75" t="s">
        <v>186</v>
      </c>
      <c r="F47" s="62" t="s">
        <v>188</v>
      </c>
      <c r="G47" s="62" t="s">
        <v>190</v>
      </c>
      <c r="H47" s="65" t="s">
        <v>191</v>
      </c>
    </row>
    <row r="48" spans="1:8" ht="14.25">
      <c r="A48" s="52"/>
      <c r="B48" s="51"/>
      <c r="C48" s="77" t="s">
        <v>76</v>
      </c>
      <c r="D48" s="60"/>
      <c r="E48" s="74" t="s">
        <v>187</v>
      </c>
      <c r="F48" s="60" t="s">
        <v>189</v>
      </c>
      <c r="H48" s="60" t="s">
        <v>105</v>
      </c>
    </row>
    <row r="49" spans="1:8" ht="14.25">
      <c r="A49" s="58" t="s">
        <v>84</v>
      </c>
      <c r="B49" s="57" t="s">
        <v>192</v>
      </c>
      <c r="C49" s="70" t="s">
        <v>75</v>
      </c>
      <c r="D49" s="62" t="s">
        <v>193</v>
      </c>
      <c r="E49" s="75" t="s">
        <v>194</v>
      </c>
      <c r="F49" s="62" t="s">
        <v>196</v>
      </c>
      <c r="G49" s="62" t="s">
        <v>197</v>
      </c>
      <c r="H49" s="65" t="s">
        <v>183</v>
      </c>
    </row>
    <row r="50" spans="1:8" ht="14.25">
      <c r="A50" s="52"/>
      <c r="B50" s="51"/>
      <c r="C50" s="77" t="s">
        <v>76</v>
      </c>
      <c r="D50" s="60"/>
      <c r="E50" s="74" t="s">
        <v>195</v>
      </c>
      <c r="F50" s="60"/>
      <c r="G50" s="60"/>
      <c r="H50" s="61" t="s">
        <v>105</v>
      </c>
    </row>
    <row r="51" spans="1:8" ht="14.25">
      <c r="A51" s="58" t="s">
        <v>85</v>
      </c>
      <c r="B51" s="57" t="s">
        <v>198</v>
      </c>
      <c r="C51" s="70" t="s">
        <v>75</v>
      </c>
      <c r="D51" s="62" t="s">
        <v>199</v>
      </c>
      <c r="E51" s="75" t="s">
        <v>200</v>
      </c>
      <c r="F51" s="62" t="s">
        <v>202</v>
      </c>
      <c r="G51" s="62" t="s">
        <v>168</v>
      </c>
      <c r="H51" s="65" t="s">
        <v>169</v>
      </c>
    </row>
    <row r="52" spans="1:8" ht="14.25">
      <c r="A52" s="52"/>
      <c r="B52" s="51"/>
      <c r="C52" s="77" t="s">
        <v>76</v>
      </c>
      <c r="D52" s="60"/>
      <c r="E52" s="74" t="s">
        <v>201</v>
      </c>
      <c r="F52" s="60" t="s">
        <v>203</v>
      </c>
      <c r="G52" s="60"/>
      <c r="H52" s="61" t="s">
        <v>105</v>
      </c>
    </row>
    <row r="53" spans="1:8" ht="14.25">
      <c r="A53" s="58" t="s">
        <v>86</v>
      </c>
      <c r="B53" s="57" t="s">
        <v>204</v>
      </c>
      <c r="C53" s="70" t="s">
        <v>75</v>
      </c>
      <c r="D53" s="62" t="s">
        <v>205</v>
      </c>
      <c r="E53" s="75" t="s">
        <v>206</v>
      </c>
      <c r="F53" s="62" t="s">
        <v>208</v>
      </c>
      <c r="G53" s="62" t="s">
        <v>209</v>
      </c>
      <c r="H53" s="65" t="s">
        <v>210</v>
      </c>
    </row>
    <row r="54" spans="1:8" ht="14.25">
      <c r="A54" s="52"/>
      <c r="B54" s="51"/>
      <c r="C54" s="77" t="s">
        <v>76</v>
      </c>
      <c r="D54" s="60"/>
      <c r="E54" s="74" t="s">
        <v>207</v>
      </c>
      <c r="F54" s="60"/>
      <c r="G54" s="60"/>
      <c r="H54" s="61" t="s">
        <v>105</v>
      </c>
    </row>
    <row r="55" spans="1:8" ht="14.25">
      <c r="A55" s="58" t="s">
        <v>87</v>
      </c>
      <c r="B55" s="57" t="s">
        <v>211</v>
      </c>
      <c r="C55" s="70" t="s">
        <v>75</v>
      </c>
      <c r="D55" s="62" t="s">
        <v>212</v>
      </c>
      <c r="E55" s="75" t="s">
        <v>213</v>
      </c>
      <c r="F55" s="62" t="s">
        <v>214</v>
      </c>
      <c r="G55" s="62" t="s">
        <v>215</v>
      </c>
      <c r="H55" s="65" t="s">
        <v>216</v>
      </c>
    </row>
    <row r="56" spans="1:8" ht="14.25">
      <c r="A56" s="52"/>
      <c r="B56" s="51"/>
      <c r="C56" s="77" t="s">
        <v>76</v>
      </c>
      <c r="D56" s="60"/>
      <c r="E56" s="74" t="s">
        <v>195</v>
      </c>
      <c r="F56" s="60"/>
      <c r="G56" s="60"/>
      <c r="H56" s="61" t="s">
        <v>105</v>
      </c>
    </row>
    <row r="57" spans="1:8" ht="14.25">
      <c r="A57" s="58" t="s">
        <v>88</v>
      </c>
      <c r="B57" s="57" t="s">
        <v>217</v>
      </c>
      <c r="C57" s="70" t="s">
        <v>75</v>
      </c>
      <c r="D57" s="62" t="s">
        <v>218</v>
      </c>
      <c r="E57" s="75" t="s">
        <v>219</v>
      </c>
      <c r="F57" s="62" t="s">
        <v>220</v>
      </c>
      <c r="G57" s="62" t="s">
        <v>168</v>
      </c>
      <c r="H57" s="65" t="s">
        <v>169</v>
      </c>
    </row>
    <row r="58" spans="1:8" ht="14.25">
      <c r="A58" s="52"/>
      <c r="B58" s="51"/>
      <c r="C58" s="77" t="s">
        <v>76</v>
      </c>
      <c r="D58" s="60"/>
      <c r="E58" s="74"/>
      <c r="F58" s="60" t="s">
        <v>221</v>
      </c>
      <c r="G58" s="60"/>
      <c r="H58" s="61" t="s">
        <v>105</v>
      </c>
    </row>
    <row r="59" spans="1:8" ht="14.25">
      <c r="A59" s="58" t="s">
        <v>89</v>
      </c>
      <c r="B59" s="57" t="s">
        <v>222</v>
      </c>
      <c r="C59" s="70" t="s">
        <v>75</v>
      </c>
      <c r="D59" s="62" t="s">
        <v>223</v>
      </c>
      <c r="E59" s="75" t="s">
        <v>224</v>
      </c>
      <c r="F59" s="62" t="s">
        <v>226</v>
      </c>
      <c r="G59" s="62" t="s">
        <v>78</v>
      </c>
      <c r="H59" s="65" t="s">
        <v>228</v>
      </c>
    </row>
    <row r="60" spans="1:8" ht="14.25">
      <c r="A60" s="56"/>
      <c r="B60" s="67"/>
      <c r="C60" s="77" t="s">
        <v>76</v>
      </c>
      <c r="D60" s="60"/>
      <c r="E60" s="74" t="s">
        <v>225</v>
      </c>
      <c r="F60" s="60" t="s">
        <v>227</v>
      </c>
      <c r="G60" s="60"/>
      <c r="H60" s="61" t="s">
        <v>105</v>
      </c>
    </row>
    <row r="61" spans="1:8" ht="14.25">
      <c r="A61" s="58" t="s">
        <v>229</v>
      </c>
      <c r="B61" s="92" t="s">
        <v>250</v>
      </c>
      <c r="C61" s="70" t="s">
        <v>75</v>
      </c>
      <c r="D61" s="62" t="s">
        <v>251</v>
      </c>
      <c r="E61" s="75" t="s">
        <v>252</v>
      </c>
      <c r="F61" s="62" t="s">
        <v>92</v>
      </c>
      <c r="G61" s="62" t="s">
        <v>258</v>
      </c>
      <c r="H61" s="65" t="s">
        <v>259</v>
      </c>
    </row>
    <row r="62" spans="1:8" ht="14.25">
      <c r="A62" s="52"/>
      <c r="B62" s="93"/>
      <c r="C62" s="77" t="s">
        <v>76</v>
      </c>
      <c r="D62" s="60"/>
      <c r="E62" s="74" t="s">
        <v>253</v>
      </c>
      <c r="F62" s="60" t="s">
        <v>189</v>
      </c>
      <c r="G62" s="60"/>
      <c r="H62" s="61" t="s">
        <v>105</v>
      </c>
    </row>
    <row r="63" spans="1:8" ht="14.25">
      <c r="A63" s="56" t="s">
        <v>230</v>
      </c>
      <c r="B63" s="92" t="s">
        <v>254</v>
      </c>
      <c r="C63" s="78" t="s">
        <v>75</v>
      </c>
      <c r="D63" s="62" t="s">
        <v>279</v>
      </c>
      <c r="E63" s="75" t="s">
        <v>252</v>
      </c>
      <c r="F63" s="62" t="s">
        <v>92</v>
      </c>
      <c r="G63" s="59" t="s">
        <v>260</v>
      </c>
      <c r="H63" s="68" t="s">
        <v>261</v>
      </c>
    </row>
    <row r="64" spans="1:8" ht="14.25">
      <c r="A64" s="56"/>
      <c r="B64" s="93"/>
      <c r="C64" s="78" t="s">
        <v>76</v>
      </c>
      <c r="D64" s="60"/>
      <c r="E64" s="74" t="s">
        <v>253</v>
      </c>
      <c r="F64" s="60" t="s">
        <v>189</v>
      </c>
      <c r="G64" s="59"/>
      <c r="H64" s="68" t="s">
        <v>262</v>
      </c>
    </row>
    <row r="65" spans="1:8" ht="14.25">
      <c r="A65" s="58" t="s">
        <v>231</v>
      </c>
      <c r="B65" s="92" t="s">
        <v>255</v>
      </c>
      <c r="C65" s="70" t="s">
        <v>75</v>
      </c>
      <c r="D65" s="62" t="s">
        <v>278</v>
      </c>
      <c r="E65" s="75" t="s">
        <v>252</v>
      </c>
      <c r="F65" s="62" t="s">
        <v>92</v>
      </c>
      <c r="G65" s="62" t="s">
        <v>263</v>
      </c>
      <c r="H65" s="65" t="s">
        <v>264</v>
      </c>
    </row>
    <row r="66" spans="1:8" ht="14.25">
      <c r="A66" s="52"/>
      <c r="B66" s="93"/>
      <c r="C66" s="77" t="s">
        <v>76</v>
      </c>
      <c r="D66" s="60"/>
      <c r="E66" s="74" t="s">
        <v>253</v>
      </c>
      <c r="F66" s="60" t="s">
        <v>189</v>
      </c>
      <c r="G66" s="60"/>
      <c r="H66" s="61" t="s">
        <v>105</v>
      </c>
    </row>
    <row r="67" spans="1:8" ht="14.25">
      <c r="A67" s="56" t="s">
        <v>232</v>
      </c>
      <c r="B67" s="92" t="s">
        <v>256</v>
      </c>
      <c r="C67" s="78" t="s">
        <v>75</v>
      </c>
      <c r="D67" s="62" t="s">
        <v>277</v>
      </c>
      <c r="E67" s="75" t="s">
        <v>252</v>
      </c>
      <c r="F67" s="62" t="s">
        <v>92</v>
      </c>
      <c r="G67" s="59" t="s">
        <v>265</v>
      </c>
      <c r="H67" s="68" t="s">
        <v>266</v>
      </c>
    </row>
    <row r="68" spans="1:8" ht="14.25">
      <c r="A68" s="56"/>
      <c r="B68" s="93"/>
      <c r="C68" s="78" t="s">
        <v>76</v>
      </c>
      <c r="D68" s="60"/>
      <c r="E68" s="74" t="s">
        <v>253</v>
      </c>
      <c r="F68" s="60" t="s">
        <v>189</v>
      </c>
      <c r="G68" s="59"/>
      <c r="H68" s="68" t="s">
        <v>105</v>
      </c>
    </row>
    <row r="69" spans="1:8" ht="14.25">
      <c r="A69" s="58" t="s">
        <v>233</v>
      </c>
      <c r="B69" s="92" t="s">
        <v>257</v>
      </c>
      <c r="C69" s="70" t="s">
        <v>75</v>
      </c>
      <c r="D69" s="62" t="s">
        <v>276</v>
      </c>
      <c r="E69" s="75" t="s">
        <v>252</v>
      </c>
      <c r="F69" s="62" t="s">
        <v>92</v>
      </c>
      <c r="G69" s="62" t="s">
        <v>267</v>
      </c>
      <c r="H69" s="65" t="s">
        <v>268</v>
      </c>
    </row>
    <row r="70" spans="1:8" ht="14.25">
      <c r="A70" s="52"/>
      <c r="B70" s="93"/>
      <c r="C70" s="77" t="s">
        <v>76</v>
      </c>
      <c r="D70" s="60"/>
      <c r="E70" s="74" t="s">
        <v>253</v>
      </c>
      <c r="F70" s="60" t="s">
        <v>189</v>
      </c>
      <c r="G70" s="60"/>
      <c r="H70" s="61" t="s">
        <v>105</v>
      </c>
    </row>
    <row r="71" spans="1:8" ht="14.25">
      <c r="A71" s="56" t="s">
        <v>234</v>
      </c>
      <c r="B71" s="67" t="s">
        <v>269</v>
      </c>
      <c r="C71" s="78" t="s">
        <v>75</v>
      </c>
      <c r="D71" s="59"/>
      <c r="E71" s="73" t="s">
        <v>270</v>
      </c>
      <c r="F71" s="59" t="s">
        <v>271</v>
      </c>
      <c r="G71" s="59" t="s">
        <v>273</v>
      </c>
      <c r="H71" s="68" t="s">
        <v>104</v>
      </c>
    </row>
    <row r="72" spans="1:8" ht="14.25">
      <c r="A72" s="56"/>
      <c r="B72" s="67"/>
      <c r="C72" s="78" t="s">
        <v>76</v>
      </c>
      <c r="D72" s="59"/>
      <c r="E72" s="73" t="s">
        <v>272</v>
      </c>
      <c r="F72" s="59"/>
      <c r="G72" s="59"/>
      <c r="H72" s="68" t="s">
        <v>105</v>
      </c>
    </row>
    <row r="73" spans="1:8" ht="14.25">
      <c r="A73" s="58" t="s">
        <v>235</v>
      </c>
      <c r="B73" s="57" t="s">
        <v>274</v>
      </c>
      <c r="C73" s="70" t="s">
        <v>75</v>
      </c>
      <c r="D73" s="62" t="s">
        <v>275</v>
      </c>
      <c r="E73" s="75" t="s">
        <v>280</v>
      </c>
      <c r="F73" s="62"/>
      <c r="G73" s="62"/>
      <c r="H73" s="65"/>
    </row>
    <row r="74" spans="1:8" ht="14.25">
      <c r="A74" s="52"/>
      <c r="B74" s="51"/>
      <c r="C74" s="77" t="s">
        <v>76</v>
      </c>
      <c r="D74" s="60"/>
      <c r="E74" s="74"/>
      <c r="F74" s="60"/>
      <c r="G74" s="60"/>
      <c r="H74" s="61"/>
    </row>
    <row r="75" spans="1:8" ht="14.25">
      <c r="A75" s="56" t="s">
        <v>236</v>
      </c>
      <c r="B75" s="67"/>
      <c r="C75" s="78" t="s">
        <v>75</v>
      </c>
      <c r="D75" s="59"/>
      <c r="E75" s="73"/>
      <c r="F75" s="59"/>
      <c r="G75" s="59"/>
      <c r="H75" s="68"/>
    </row>
    <row r="76" spans="1:8" ht="14.25">
      <c r="A76" s="56"/>
      <c r="B76" s="67"/>
      <c r="C76" s="78" t="s">
        <v>76</v>
      </c>
      <c r="D76" s="59"/>
      <c r="E76" s="73"/>
      <c r="F76" s="59"/>
      <c r="G76" s="59"/>
      <c r="H76" s="68"/>
    </row>
    <row r="77" spans="1:8" ht="14.25">
      <c r="A77" s="58" t="s">
        <v>237</v>
      </c>
      <c r="B77" s="57"/>
      <c r="C77" s="70" t="s">
        <v>75</v>
      </c>
      <c r="D77" s="62"/>
      <c r="E77" s="75"/>
      <c r="F77" s="62"/>
      <c r="G77" s="62"/>
      <c r="H77" s="65"/>
    </row>
    <row r="78" spans="1:8" ht="14.25">
      <c r="A78" s="52"/>
      <c r="B78" s="51"/>
      <c r="C78" s="77" t="s">
        <v>76</v>
      </c>
      <c r="D78" s="60"/>
      <c r="E78" s="74"/>
      <c r="F78" s="60"/>
      <c r="G78" s="60"/>
      <c r="H78" s="61"/>
    </row>
    <row r="79" spans="1:8" ht="14.25">
      <c r="A79" s="56" t="s">
        <v>238</v>
      </c>
      <c r="B79" s="67"/>
      <c r="C79" s="78" t="s">
        <v>75</v>
      </c>
      <c r="D79" s="59"/>
      <c r="E79" s="73"/>
      <c r="F79" s="59"/>
      <c r="G79" s="59"/>
      <c r="H79" s="68"/>
    </row>
    <row r="80" spans="1:8" ht="14.25">
      <c r="A80" s="56"/>
      <c r="B80" s="67"/>
      <c r="C80" s="78" t="s">
        <v>76</v>
      </c>
      <c r="D80" s="59"/>
      <c r="E80" s="73"/>
      <c r="F80" s="59"/>
      <c r="G80" s="59"/>
      <c r="H80" s="68"/>
    </row>
    <row r="81" spans="1:8" ht="14.25">
      <c r="A81" s="58" t="s">
        <v>239</v>
      </c>
      <c r="B81" s="57"/>
      <c r="C81" s="70" t="s">
        <v>75</v>
      </c>
      <c r="D81" s="62"/>
      <c r="E81" s="75"/>
      <c r="F81" s="62"/>
      <c r="G81" s="62"/>
      <c r="H81" s="65"/>
    </row>
    <row r="82" spans="1:8" ht="14.25">
      <c r="A82" s="52"/>
      <c r="B82" s="51"/>
      <c r="C82" s="77" t="s">
        <v>76</v>
      </c>
      <c r="D82" s="60"/>
      <c r="E82" s="60"/>
      <c r="F82" s="60"/>
      <c r="G82" s="60"/>
      <c r="H82" s="61"/>
    </row>
    <row r="83" spans="1:8" ht="14.25">
      <c r="A83" s="56" t="s">
        <v>240</v>
      </c>
      <c r="B83" s="67"/>
      <c r="C83" s="78" t="s">
        <v>75</v>
      </c>
      <c r="D83" s="59"/>
      <c r="E83" s="59"/>
      <c r="F83" s="59"/>
      <c r="G83" s="59"/>
      <c r="H83" s="68"/>
    </row>
    <row r="84" spans="1:8" ht="14.25">
      <c r="A84" s="56"/>
      <c r="B84" s="67"/>
      <c r="C84" s="78" t="s">
        <v>76</v>
      </c>
      <c r="D84" s="59"/>
      <c r="E84" s="59"/>
      <c r="F84" s="59"/>
      <c r="G84" s="59"/>
      <c r="H84" s="68"/>
    </row>
    <row r="85" spans="1:8" ht="14.25">
      <c r="A85" s="58" t="s">
        <v>241</v>
      </c>
      <c r="B85" s="57"/>
      <c r="C85" s="70" t="s">
        <v>75</v>
      </c>
      <c r="D85" s="62"/>
      <c r="E85" s="62"/>
      <c r="F85" s="62"/>
      <c r="G85" s="62"/>
      <c r="H85" s="65"/>
    </row>
    <row r="86" spans="1:8" ht="14.25">
      <c r="A86" s="52"/>
      <c r="B86" s="51"/>
      <c r="C86" s="77" t="s">
        <v>76</v>
      </c>
      <c r="D86" s="60"/>
      <c r="E86" s="60"/>
      <c r="F86" s="60"/>
      <c r="G86" s="60"/>
      <c r="H86" s="61"/>
    </row>
    <row r="87" spans="1:8" ht="14.25">
      <c r="A87" s="56" t="s">
        <v>242</v>
      </c>
      <c r="B87" s="67"/>
      <c r="C87" s="78" t="s">
        <v>75</v>
      </c>
      <c r="D87" s="59"/>
      <c r="E87" s="59"/>
      <c r="F87" s="59"/>
      <c r="G87" s="59"/>
      <c r="H87" s="68"/>
    </row>
    <row r="88" spans="1:8" ht="14.25">
      <c r="A88" s="56"/>
      <c r="B88" s="67"/>
      <c r="C88" s="78" t="s">
        <v>76</v>
      </c>
      <c r="D88" s="59"/>
      <c r="E88" s="59"/>
      <c r="F88" s="59"/>
      <c r="G88" s="59"/>
      <c r="H88" s="68"/>
    </row>
    <row r="89" spans="1:8" ht="14.25">
      <c r="A89" s="58" t="s">
        <v>243</v>
      </c>
      <c r="B89" s="57"/>
      <c r="C89" s="70" t="s">
        <v>75</v>
      </c>
      <c r="D89" s="62"/>
      <c r="E89" s="62"/>
      <c r="F89" s="62"/>
      <c r="G89" s="62"/>
      <c r="H89" s="65"/>
    </row>
    <row r="90" spans="1:8" ht="14.25">
      <c r="A90" s="52"/>
      <c r="B90" s="51"/>
      <c r="C90" s="77" t="s">
        <v>76</v>
      </c>
      <c r="D90" s="60"/>
      <c r="E90" s="60"/>
      <c r="F90" s="60"/>
      <c r="G90" s="60"/>
      <c r="H90" s="61"/>
    </row>
    <row r="91" spans="1:8" ht="14.25">
      <c r="A91" s="56" t="s">
        <v>244</v>
      </c>
      <c r="B91" s="67"/>
      <c r="C91" s="78" t="s">
        <v>75</v>
      </c>
      <c r="D91" s="59"/>
      <c r="E91" s="59"/>
      <c r="F91" s="59"/>
      <c r="G91" s="59"/>
      <c r="H91" s="68"/>
    </row>
    <row r="92" spans="1:8" ht="14.25">
      <c r="A92" s="56"/>
      <c r="B92" s="67"/>
      <c r="C92" s="78" t="s">
        <v>76</v>
      </c>
      <c r="D92" s="59"/>
      <c r="E92" s="59"/>
      <c r="F92" s="59"/>
      <c r="G92" s="59"/>
      <c r="H92" s="68"/>
    </row>
    <row r="93" spans="1:8" ht="14.25">
      <c r="A93" s="58" t="s">
        <v>245</v>
      </c>
      <c r="B93" s="57"/>
      <c r="C93" s="70" t="s">
        <v>75</v>
      </c>
      <c r="D93" s="62"/>
      <c r="E93" s="62"/>
      <c r="F93" s="62"/>
      <c r="G93" s="62"/>
      <c r="H93" s="65"/>
    </row>
    <row r="94" spans="1:8" ht="14.25">
      <c r="A94" s="52"/>
      <c r="B94" s="51"/>
      <c r="C94" s="77" t="s">
        <v>76</v>
      </c>
      <c r="D94" s="60"/>
      <c r="E94" s="60"/>
      <c r="F94" s="60"/>
      <c r="G94" s="60"/>
      <c r="H94" s="61"/>
    </row>
    <row r="95" spans="1:8" ht="14.25">
      <c r="A95" s="56" t="s">
        <v>246</v>
      </c>
      <c r="B95" s="67"/>
      <c r="C95" s="78" t="s">
        <v>75</v>
      </c>
      <c r="D95" s="59"/>
      <c r="E95" s="59"/>
      <c r="F95" s="59"/>
      <c r="G95" s="59"/>
      <c r="H95" s="68"/>
    </row>
    <row r="96" spans="1:8" ht="14.25">
      <c r="A96" s="56"/>
      <c r="B96" s="67"/>
      <c r="C96" s="78" t="s">
        <v>76</v>
      </c>
      <c r="D96" s="59"/>
      <c r="E96" s="59"/>
      <c r="F96" s="59"/>
      <c r="G96" s="59"/>
      <c r="H96" s="68"/>
    </row>
    <row r="97" spans="1:8" ht="14.25">
      <c r="A97" s="58" t="s">
        <v>247</v>
      </c>
      <c r="B97" s="57"/>
      <c r="C97" s="70" t="s">
        <v>75</v>
      </c>
      <c r="D97" s="62"/>
      <c r="E97" s="62"/>
      <c r="F97" s="62"/>
      <c r="G97" s="62"/>
      <c r="H97" s="65"/>
    </row>
    <row r="98" spans="1:8" ht="14.25">
      <c r="A98" s="52"/>
      <c r="B98" s="51"/>
      <c r="C98" s="77" t="s">
        <v>76</v>
      </c>
      <c r="D98" s="60"/>
      <c r="E98" s="60"/>
      <c r="F98" s="60"/>
      <c r="G98" s="60"/>
      <c r="H98" s="61"/>
    </row>
    <row r="99" spans="1:8" ht="14.25">
      <c r="A99" s="56" t="s">
        <v>248</v>
      </c>
      <c r="B99" s="67"/>
      <c r="C99" s="78" t="s">
        <v>75</v>
      </c>
      <c r="D99" s="59"/>
      <c r="E99" s="59"/>
      <c r="F99" s="59"/>
      <c r="G99" s="59"/>
      <c r="H99" s="68"/>
    </row>
    <row r="100" spans="1:8" ht="14.25">
      <c r="A100" s="52"/>
      <c r="B100" s="51"/>
      <c r="C100" s="77" t="s">
        <v>76</v>
      </c>
      <c r="D100" s="60"/>
      <c r="E100" s="60"/>
      <c r="F100" s="60"/>
      <c r="G100" s="60"/>
      <c r="H100" s="61"/>
    </row>
    <row r="101" spans="1:8" ht="14.25">
      <c r="A101" s="58" t="s">
        <v>249</v>
      </c>
      <c r="B101" s="57"/>
      <c r="C101" s="70" t="s">
        <v>75</v>
      </c>
      <c r="D101" s="62"/>
      <c r="E101" s="62"/>
      <c r="F101" s="62"/>
      <c r="G101" s="62"/>
      <c r="H101" s="65"/>
    </row>
    <row r="102" spans="1:8" ht="14.25">
      <c r="A102" s="52"/>
      <c r="B102" s="51"/>
      <c r="C102" s="77" t="s">
        <v>76</v>
      </c>
      <c r="D102" s="60"/>
      <c r="E102" s="60"/>
      <c r="F102" s="60"/>
      <c r="G102" s="60"/>
      <c r="H102" s="6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665"/>
  <sheetViews>
    <sheetView workbookViewId="0" topLeftCell="A40">
      <selection activeCell="F64" sqref="F64"/>
    </sheetView>
  </sheetViews>
  <sheetFormatPr defaultColWidth="9.140625" defaultRowHeight="12.75"/>
  <cols>
    <col min="2" max="2" width="10.8515625" style="0" customWidth="1"/>
    <col min="3" max="3" width="9.28125" style="0" customWidth="1"/>
    <col min="4" max="4" width="27.7109375" style="0" customWidth="1"/>
    <col min="5" max="5" width="31.421875" style="0" customWidth="1"/>
    <col min="6" max="6" width="50.28125" style="0" customWidth="1"/>
  </cols>
  <sheetData>
    <row r="5" ht="13.5" thickBot="1"/>
    <row r="6" spans="2:6" ht="16.5" thickTop="1">
      <c r="B6" s="55" t="s">
        <v>26</v>
      </c>
      <c r="C6" s="3"/>
      <c r="D6" s="11"/>
      <c r="E6" s="12"/>
      <c r="F6" s="13"/>
    </row>
    <row r="7" spans="3:6" ht="15.75">
      <c r="C7" s="4" t="s">
        <v>23</v>
      </c>
      <c r="D7" s="14" t="s">
        <v>60</v>
      </c>
      <c r="E7" s="47"/>
      <c r="F7" s="16"/>
    </row>
    <row r="8" spans="3:6" ht="15.75">
      <c r="C8" s="7"/>
      <c r="D8" s="14"/>
      <c r="E8" s="15" t="s">
        <v>61</v>
      </c>
      <c r="F8" s="16"/>
    </row>
    <row r="9" spans="3:6" ht="16.5" thickBot="1">
      <c r="C9" s="9"/>
      <c r="D9" s="10"/>
      <c r="E9" s="17"/>
      <c r="F9" s="18"/>
    </row>
    <row r="10" spans="3:6" ht="13.5" thickTop="1">
      <c r="C10" s="19" t="s">
        <v>26</v>
      </c>
      <c r="D10" s="20" t="s">
        <v>27</v>
      </c>
      <c r="E10" s="21"/>
      <c r="F10" s="22"/>
    </row>
    <row r="11" spans="3:6" ht="12.75">
      <c r="C11" s="23"/>
      <c r="D11" s="24"/>
      <c r="E11" s="25"/>
      <c r="F11" s="53"/>
    </row>
    <row r="12" spans="3:6" ht="12.75">
      <c r="C12" s="26" t="s">
        <v>28</v>
      </c>
      <c r="D12" s="27" t="s">
        <v>62</v>
      </c>
      <c r="E12" s="28"/>
      <c r="F12" s="30" t="str">
        <f>'Spis Kart'!F21</f>
        <v>Wydanie zezwolenia na wycięcie drzewa - topola</v>
      </c>
    </row>
    <row r="13" spans="3:6" ht="12.75">
      <c r="C13" s="23"/>
      <c r="D13" s="24"/>
      <c r="E13" s="25"/>
      <c r="F13" s="50"/>
    </row>
    <row r="14" spans="3:6" ht="12.75">
      <c r="C14" s="26" t="s">
        <v>30</v>
      </c>
      <c r="D14" s="27" t="s">
        <v>31</v>
      </c>
      <c r="E14" s="28"/>
      <c r="F14" s="29" t="str">
        <f>'Spis Kart'!D21</f>
        <v>GKM 7635-1/05</v>
      </c>
    </row>
    <row r="15" spans="2:6" ht="12.75">
      <c r="B15" s="55"/>
      <c r="C15" s="23"/>
      <c r="D15" s="24"/>
      <c r="E15" s="25"/>
      <c r="F15" s="53"/>
    </row>
    <row r="16" spans="2:6" ht="12.75">
      <c r="B16" s="55"/>
      <c r="C16" s="26" t="s">
        <v>32</v>
      </c>
      <c r="D16" s="27" t="s">
        <v>63</v>
      </c>
      <c r="E16" s="28"/>
      <c r="F16" s="30" t="str">
        <f>'Spis Kart'!E21</f>
        <v>18.01.2005</v>
      </c>
    </row>
    <row r="17" spans="2:6" ht="12.75">
      <c r="B17" s="55"/>
      <c r="C17" s="23"/>
      <c r="D17" s="24"/>
      <c r="E17" s="25"/>
      <c r="F17" s="50"/>
    </row>
    <row r="18" spans="2:6" ht="12.75">
      <c r="B18" s="55"/>
      <c r="C18" s="31"/>
      <c r="D18" s="48"/>
      <c r="E18" s="32" t="s">
        <v>36</v>
      </c>
      <c r="F18" s="29" t="str">
        <f>'Spis Kart'!G21</f>
        <v>Jaworska Dorota</v>
      </c>
    </row>
    <row r="19" spans="2:6" ht="12.75">
      <c r="B19" s="55"/>
      <c r="C19" s="33"/>
      <c r="D19" s="49"/>
      <c r="E19" s="35" t="s">
        <v>38</v>
      </c>
      <c r="F19" s="53"/>
    </row>
    <row r="20" spans="2:6" ht="12.75">
      <c r="B20" s="55"/>
      <c r="C20" s="36" t="s">
        <v>64</v>
      </c>
      <c r="D20" s="34" t="s">
        <v>65</v>
      </c>
      <c r="E20" s="32" t="s">
        <v>41</v>
      </c>
      <c r="F20" s="30" t="str">
        <f>'Spis Kart'!H21</f>
        <v>ul. Storczykowa 16/34</v>
      </c>
    </row>
    <row r="21" spans="2:6" ht="12.75">
      <c r="B21" s="55"/>
      <c r="C21" s="33"/>
      <c r="D21" s="49"/>
      <c r="E21" s="37"/>
      <c r="F21" s="50" t="str">
        <f>'Spis Kart'!H22</f>
        <v>15-644 Białystok</v>
      </c>
    </row>
    <row r="22" spans="2:6" ht="12.75">
      <c r="B22" s="55"/>
      <c r="C22" s="38"/>
      <c r="D22" s="37"/>
      <c r="E22" s="39" t="s">
        <v>43</v>
      </c>
      <c r="F22" s="29"/>
    </row>
    <row r="23" spans="2:6" ht="12.75">
      <c r="B23" s="55"/>
      <c r="C23" s="26" t="s">
        <v>39</v>
      </c>
      <c r="D23" s="27" t="s">
        <v>66</v>
      </c>
      <c r="E23" s="28"/>
      <c r="F23" s="29"/>
    </row>
    <row r="24" spans="2:6" ht="12.75">
      <c r="B24" s="55"/>
      <c r="C24" s="23"/>
      <c r="D24" s="40"/>
      <c r="E24" s="25"/>
      <c r="F24" s="53"/>
    </row>
    <row r="25" spans="2:6" ht="12.75">
      <c r="B25" s="55"/>
      <c r="C25" s="26" t="s">
        <v>44</v>
      </c>
      <c r="D25" s="27" t="s">
        <v>67</v>
      </c>
      <c r="E25" s="28"/>
      <c r="F25" s="30" t="s">
        <v>77</v>
      </c>
    </row>
    <row r="26" spans="2:6" ht="12.75">
      <c r="B26" s="55"/>
      <c r="C26" s="23"/>
      <c r="D26" s="40"/>
      <c r="E26" s="25"/>
      <c r="F26" s="50"/>
    </row>
    <row r="27" spans="2:6" ht="12.75">
      <c r="B27" s="55"/>
      <c r="C27" s="26" t="s">
        <v>46</v>
      </c>
      <c r="D27" s="27" t="s">
        <v>47</v>
      </c>
      <c r="E27" s="28"/>
      <c r="F27" s="30" t="s">
        <v>78</v>
      </c>
    </row>
    <row r="28" spans="2:6" ht="12.75">
      <c r="B28" s="55"/>
      <c r="C28" s="7"/>
      <c r="D28" s="41" t="s">
        <v>48</v>
      </c>
      <c r="E28" s="42"/>
      <c r="F28" s="44" t="s">
        <v>79</v>
      </c>
    </row>
    <row r="29" spans="2:6" ht="12.75">
      <c r="B29" s="55"/>
      <c r="C29" s="23"/>
      <c r="D29" s="24"/>
      <c r="E29" s="43"/>
      <c r="F29" s="50" t="s">
        <v>80</v>
      </c>
    </row>
    <row r="30" spans="2:6" ht="12.75">
      <c r="B30" s="55"/>
      <c r="C30" s="26" t="s">
        <v>49</v>
      </c>
      <c r="D30" s="27" t="s">
        <v>68</v>
      </c>
      <c r="E30" s="28"/>
      <c r="F30" s="30" t="str">
        <f>Decyzja!F15</f>
        <v>GKM 7635-1/05</v>
      </c>
    </row>
    <row r="31" spans="2:6" ht="12.75">
      <c r="B31" s="55"/>
      <c r="C31" s="23"/>
      <c r="D31" s="40" t="s">
        <v>69</v>
      </c>
      <c r="E31" s="25"/>
      <c r="F31" s="50" t="str">
        <f>Decyzja!F17</f>
        <v>08.02.2005</v>
      </c>
    </row>
    <row r="32" spans="2:6" ht="12.75">
      <c r="B32" s="55"/>
      <c r="C32" s="26" t="s">
        <v>53</v>
      </c>
      <c r="D32" s="27" t="s">
        <v>54</v>
      </c>
      <c r="E32" s="28"/>
      <c r="F32" s="30"/>
    </row>
    <row r="33" spans="2:6" ht="12.75">
      <c r="B33" s="55"/>
      <c r="C33" s="23"/>
      <c r="D33" s="40"/>
      <c r="E33" s="25"/>
      <c r="F33" s="50"/>
    </row>
    <row r="34" spans="2:6" ht="12.75">
      <c r="B34" s="55"/>
      <c r="C34" s="26" t="s">
        <v>55</v>
      </c>
      <c r="D34" s="27" t="s">
        <v>70</v>
      </c>
      <c r="E34" s="28"/>
      <c r="F34" s="30"/>
    </row>
    <row r="35" spans="2:6" ht="12.75">
      <c r="B35" s="55"/>
      <c r="C35" s="23"/>
      <c r="D35" s="40" t="s">
        <v>71</v>
      </c>
      <c r="E35" s="25"/>
      <c r="F35" s="50"/>
    </row>
    <row r="36" spans="2:6" ht="12.75">
      <c r="B36" s="55"/>
      <c r="C36" s="26" t="s">
        <v>58</v>
      </c>
      <c r="D36" s="27" t="s">
        <v>59</v>
      </c>
      <c r="E36" s="28"/>
      <c r="F36" s="30"/>
    </row>
    <row r="37" spans="2:6" ht="13.5" thickBot="1">
      <c r="B37" s="55"/>
      <c r="C37" s="9"/>
      <c r="D37" s="45"/>
      <c r="E37" s="46"/>
      <c r="F37" s="54"/>
    </row>
    <row r="38" ht="14.25" thickBot="1" thickTop="1">
      <c r="B38" s="55"/>
    </row>
    <row r="39" spans="2:6" ht="16.5" thickTop="1">
      <c r="B39" s="55" t="s">
        <v>28</v>
      </c>
      <c r="C39" s="3"/>
      <c r="D39" s="11"/>
      <c r="E39" s="12"/>
      <c r="F39" s="13"/>
    </row>
    <row r="40" spans="2:6" ht="15.75">
      <c r="B40" s="55"/>
      <c r="C40" s="4" t="s">
        <v>23</v>
      </c>
      <c r="D40" s="14" t="s">
        <v>60</v>
      </c>
      <c r="E40" s="47"/>
      <c r="F40" s="16"/>
    </row>
    <row r="41" spans="2:6" ht="15.75">
      <c r="B41" s="55"/>
      <c r="C41" s="7"/>
      <c r="D41" s="14"/>
      <c r="E41" s="15" t="s">
        <v>61</v>
      </c>
      <c r="F41" s="16"/>
    </row>
    <row r="42" spans="2:6" ht="16.5" thickBot="1">
      <c r="B42" s="55"/>
      <c r="C42" s="9"/>
      <c r="D42" s="10"/>
      <c r="E42" s="17"/>
      <c r="F42" s="18"/>
    </row>
    <row r="43" spans="2:6" ht="13.5" thickTop="1">
      <c r="B43" s="55"/>
      <c r="C43" s="19" t="s">
        <v>26</v>
      </c>
      <c r="D43" s="20" t="s">
        <v>27</v>
      </c>
      <c r="E43" s="21"/>
      <c r="F43" s="22"/>
    </row>
    <row r="44" spans="2:6" ht="12.75">
      <c r="B44" s="55"/>
      <c r="C44" s="23"/>
      <c r="D44" s="24"/>
      <c r="E44" s="25"/>
      <c r="F44" s="53"/>
    </row>
    <row r="45" spans="2:6" ht="12.75">
      <c r="B45" s="55"/>
      <c r="C45" s="26" t="s">
        <v>28</v>
      </c>
      <c r="D45" s="27" t="s">
        <v>62</v>
      </c>
      <c r="E45" s="28"/>
      <c r="F45" s="30" t="str">
        <f>'Spis Kart'!F23</f>
        <v>Wydanie zezwolenia na wycięcie 22 drzew</v>
      </c>
    </row>
    <row r="46" spans="2:6" ht="12.75">
      <c r="B46" s="55"/>
      <c r="C46" s="23"/>
      <c r="D46" s="24"/>
      <c r="E46" s="25"/>
      <c r="F46" s="50"/>
    </row>
    <row r="47" spans="2:6" ht="12.75">
      <c r="B47" s="55"/>
      <c r="C47" s="26" t="s">
        <v>30</v>
      </c>
      <c r="D47" s="27" t="s">
        <v>31</v>
      </c>
      <c r="E47" s="28"/>
      <c r="F47" s="29" t="str">
        <f>'Spis Kart'!D23</f>
        <v>GKM 7635-2/05</v>
      </c>
    </row>
    <row r="48" spans="2:6" ht="12.75">
      <c r="B48" s="55"/>
      <c r="C48" s="23"/>
      <c r="D48" s="24"/>
      <c r="E48" s="25"/>
      <c r="F48" s="53"/>
    </row>
    <row r="49" spans="2:6" ht="12.75">
      <c r="B49" s="55"/>
      <c r="C49" s="26" t="s">
        <v>32</v>
      </c>
      <c r="D49" s="27" t="s">
        <v>63</v>
      </c>
      <c r="E49" s="28"/>
      <c r="F49" s="30" t="str">
        <f>'Spis Kart'!E23</f>
        <v>27.01.2005</v>
      </c>
    </row>
    <row r="50" spans="2:6" ht="12.75">
      <c r="B50" s="55"/>
      <c r="C50" s="23"/>
      <c r="D50" s="24"/>
      <c r="E50" s="25"/>
      <c r="F50" s="50"/>
    </row>
    <row r="51" spans="2:6" ht="12.75">
      <c r="B51" s="55"/>
      <c r="C51" s="31"/>
      <c r="D51" s="48"/>
      <c r="E51" s="32" t="s">
        <v>36</v>
      </c>
      <c r="F51" s="29" t="str">
        <f>'Spis Kart'!G23</f>
        <v>Zarząd dróg Powiatowych</v>
      </c>
    </row>
    <row r="52" spans="2:6" ht="12.75">
      <c r="B52" s="55"/>
      <c r="C52" s="33"/>
      <c r="D52" s="49"/>
      <c r="E52" s="35" t="s">
        <v>38</v>
      </c>
      <c r="F52" s="53"/>
    </row>
    <row r="53" spans="2:6" ht="12.75">
      <c r="B53" s="55"/>
      <c r="C53" s="36" t="s">
        <v>64</v>
      </c>
      <c r="D53" s="34" t="s">
        <v>65</v>
      </c>
      <c r="E53" s="32" t="s">
        <v>41</v>
      </c>
      <c r="F53" s="30" t="str">
        <f>'Spis Kart'!H23</f>
        <v>ul. Bielska 41</v>
      </c>
    </row>
    <row r="54" spans="2:6" ht="12.75">
      <c r="B54" s="55"/>
      <c r="C54" s="33"/>
      <c r="D54" s="49"/>
      <c r="E54" s="37"/>
      <c r="F54" s="50" t="str">
        <f>'Spis Kart'!H24</f>
        <v>17-200 Hajnówka</v>
      </c>
    </row>
    <row r="55" spans="2:6" ht="12.75">
      <c r="B55" s="55"/>
      <c r="C55" s="38"/>
      <c r="D55" s="37"/>
      <c r="E55" s="39" t="s">
        <v>43</v>
      </c>
      <c r="F55" s="29"/>
    </row>
    <row r="56" spans="2:6" ht="12.75">
      <c r="B56" s="55"/>
      <c r="C56" s="26" t="s">
        <v>39</v>
      </c>
      <c r="D56" s="27" t="s">
        <v>66</v>
      </c>
      <c r="E56" s="28"/>
      <c r="F56" s="29"/>
    </row>
    <row r="57" spans="2:6" ht="12.75">
      <c r="B57" s="55"/>
      <c r="C57" s="23"/>
      <c r="D57" s="40"/>
      <c r="E57" s="25"/>
      <c r="F57" s="53"/>
    </row>
    <row r="58" spans="2:6" ht="12.75">
      <c r="B58" s="55"/>
      <c r="C58" s="26" t="s">
        <v>44</v>
      </c>
      <c r="D58" s="27" t="s">
        <v>67</v>
      </c>
      <c r="E58" s="28"/>
      <c r="F58" s="30" t="s">
        <v>77</v>
      </c>
    </row>
    <row r="59" spans="2:6" ht="12.75">
      <c r="B59" s="55"/>
      <c r="C59" s="23"/>
      <c r="D59" s="40"/>
      <c r="E59" s="25"/>
      <c r="F59" s="50"/>
    </row>
    <row r="60" spans="2:6" ht="12.75">
      <c r="B60" s="55"/>
      <c r="C60" s="26" t="s">
        <v>46</v>
      </c>
      <c r="D60" s="27" t="s">
        <v>47</v>
      </c>
      <c r="E60" s="28"/>
      <c r="F60" s="30" t="s">
        <v>78</v>
      </c>
    </row>
    <row r="61" spans="2:6" ht="12.75">
      <c r="B61" s="55"/>
      <c r="C61" s="7"/>
      <c r="D61" s="41" t="s">
        <v>48</v>
      </c>
      <c r="E61" s="42"/>
      <c r="F61" s="44" t="s">
        <v>79</v>
      </c>
    </row>
    <row r="62" spans="2:6" ht="12.75">
      <c r="B62" s="55"/>
      <c r="C62" s="23"/>
      <c r="D62" s="24"/>
      <c r="E62" s="43"/>
      <c r="F62" s="50" t="s">
        <v>80</v>
      </c>
    </row>
    <row r="63" spans="2:6" ht="12.75">
      <c r="B63" s="55"/>
      <c r="C63" s="26" t="s">
        <v>49</v>
      </c>
      <c r="D63" s="27" t="s">
        <v>68</v>
      </c>
      <c r="E63" s="28"/>
      <c r="F63" s="30" t="str">
        <f>Decyzja!F49</f>
        <v>GKM 7635-2/05</v>
      </c>
    </row>
    <row r="64" spans="2:6" ht="12.75">
      <c r="B64" s="55"/>
      <c r="C64" s="23"/>
      <c r="D64" s="40" t="s">
        <v>69</v>
      </c>
      <c r="E64" s="25"/>
      <c r="F64" s="50" t="e">
        <f>Decyzja!F51</f>
        <v>#REF!</v>
      </c>
    </row>
    <row r="65" spans="2:6" ht="12.75">
      <c r="B65" s="55"/>
      <c r="C65" s="26" t="s">
        <v>53</v>
      </c>
      <c r="D65" s="27" t="s">
        <v>54</v>
      </c>
      <c r="E65" s="28"/>
      <c r="F65" s="30"/>
    </row>
    <row r="66" spans="2:6" ht="12.75">
      <c r="B66" s="55"/>
      <c r="C66" s="23"/>
      <c r="D66" s="40"/>
      <c r="E66" s="25"/>
      <c r="F66" s="50"/>
    </row>
    <row r="67" spans="2:6" ht="12.75">
      <c r="B67" s="55"/>
      <c r="C67" s="26" t="s">
        <v>55</v>
      </c>
      <c r="D67" s="27" t="s">
        <v>70</v>
      </c>
      <c r="E67" s="28"/>
      <c r="F67" s="30"/>
    </row>
    <row r="68" spans="2:6" ht="12.75">
      <c r="B68" s="55"/>
      <c r="C68" s="23"/>
      <c r="D68" s="40" t="s">
        <v>71</v>
      </c>
      <c r="E68" s="25"/>
      <c r="F68" s="50"/>
    </row>
    <row r="69" spans="2:6" ht="12.75">
      <c r="B69" s="55"/>
      <c r="C69" s="26" t="s">
        <v>58</v>
      </c>
      <c r="D69" s="27" t="s">
        <v>59</v>
      </c>
      <c r="E69" s="28"/>
      <c r="F69" s="30"/>
    </row>
    <row r="70" spans="2:6" ht="13.5" thickBot="1">
      <c r="B70" s="55"/>
      <c r="C70" s="9"/>
      <c r="D70" s="45"/>
      <c r="E70" s="46"/>
      <c r="F70" s="54"/>
    </row>
    <row r="71" ht="14.25" thickBot="1" thickTop="1">
      <c r="B71" s="55"/>
    </row>
    <row r="72" spans="2:6" ht="16.5" thickTop="1">
      <c r="B72" s="55" t="s">
        <v>30</v>
      </c>
      <c r="C72" s="3"/>
      <c r="D72" s="11"/>
      <c r="E72" s="12"/>
      <c r="F72" s="13"/>
    </row>
    <row r="73" spans="2:6" ht="15.75">
      <c r="B73" s="55"/>
      <c r="C73" s="4" t="s">
        <v>23</v>
      </c>
      <c r="D73" s="14" t="s">
        <v>60</v>
      </c>
      <c r="E73" s="47"/>
      <c r="F73" s="16"/>
    </row>
    <row r="74" spans="2:6" ht="15.75">
      <c r="B74" s="55"/>
      <c r="C74" s="7"/>
      <c r="D74" s="14"/>
      <c r="E74" s="15" t="s">
        <v>61</v>
      </c>
      <c r="F74" s="16"/>
    </row>
    <row r="75" spans="2:6" ht="16.5" thickBot="1">
      <c r="B75" s="55"/>
      <c r="C75" s="9"/>
      <c r="D75" s="10"/>
      <c r="E75" s="17"/>
      <c r="F75" s="18"/>
    </row>
    <row r="76" spans="2:6" ht="13.5" thickTop="1">
      <c r="B76" s="55"/>
      <c r="C76" s="19" t="s">
        <v>26</v>
      </c>
      <c r="D76" s="20" t="s">
        <v>27</v>
      </c>
      <c r="E76" s="21"/>
      <c r="F76" s="22"/>
    </row>
    <row r="77" spans="2:6" ht="12.75">
      <c r="B77" s="55"/>
      <c r="C77" s="23"/>
      <c r="D77" s="24"/>
      <c r="E77" s="25"/>
      <c r="F77" s="53"/>
    </row>
    <row r="78" spans="2:6" ht="12.75">
      <c r="B78" s="55"/>
      <c r="C78" s="26" t="s">
        <v>28</v>
      </c>
      <c r="D78" s="27" t="s">
        <v>62</v>
      </c>
      <c r="E78" s="28"/>
      <c r="F78" s="30" t="str">
        <f>'Spis Kart'!F25</f>
        <v>Wydanie zezwolenia na wycięcie drzew</v>
      </c>
    </row>
    <row r="79" spans="2:6" ht="12.75">
      <c r="B79" s="55"/>
      <c r="C79" s="23"/>
      <c r="D79" s="24"/>
      <c r="E79" s="25"/>
      <c r="F79" s="50"/>
    </row>
    <row r="80" spans="2:6" ht="12.75">
      <c r="B80" s="55"/>
      <c r="C80" s="26" t="s">
        <v>30</v>
      </c>
      <c r="D80" s="27" t="s">
        <v>31</v>
      </c>
      <c r="E80" s="28"/>
      <c r="F80" s="29" t="str">
        <f>'Spis Kart'!D25</f>
        <v>GKM 7635-3/05</v>
      </c>
    </row>
    <row r="81" spans="2:6" ht="12.75">
      <c r="B81" s="55"/>
      <c r="C81" s="23"/>
      <c r="D81" s="24"/>
      <c r="E81" s="25"/>
      <c r="F81" s="53"/>
    </row>
    <row r="82" spans="2:6" ht="12.75">
      <c r="B82" s="55"/>
      <c r="C82" s="26" t="s">
        <v>32</v>
      </c>
      <c r="D82" s="27" t="s">
        <v>63</v>
      </c>
      <c r="E82" s="28"/>
      <c r="F82" s="30" t="e">
        <f>'Spis Kart'!#REF!</f>
        <v>#REF!</v>
      </c>
    </row>
    <row r="83" spans="2:6" ht="12.75">
      <c r="B83" s="55"/>
      <c r="C83" s="23"/>
      <c r="D83" s="24"/>
      <c r="E83" s="25"/>
      <c r="F83" s="50"/>
    </row>
    <row r="84" spans="2:6" ht="12.75">
      <c r="B84" s="55"/>
      <c r="C84" s="31"/>
      <c r="D84" s="48"/>
      <c r="E84" s="32" t="s">
        <v>36</v>
      </c>
      <c r="F84" s="29" t="str">
        <f>'Spis Kart'!G25</f>
        <v>Nowik Renata</v>
      </c>
    </row>
    <row r="85" spans="2:6" ht="12.75">
      <c r="B85" s="55"/>
      <c r="C85" s="33"/>
      <c r="D85" s="49"/>
      <c r="E85" s="35" t="s">
        <v>38</v>
      </c>
      <c r="F85" s="53"/>
    </row>
    <row r="86" spans="2:6" ht="12.75">
      <c r="B86" s="55"/>
      <c r="C86" s="36" t="s">
        <v>64</v>
      </c>
      <c r="D86" s="34" t="s">
        <v>65</v>
      </c>
      <c r="E86" s="32" t="s">
        <v>41</v>
      </c>
      <c r="F86" s="30" t="str">
        <f>'Spis Kart'!H25</f>
        <v>ul.Fabryka Chemiczna 1/1</v>
      </c>
    </row>
    <row r="87" spans="2:6" ht="12.75">
      <c r="B87" s="55"/>
      <c r="C87" s="33"/>
      <c r="D87" s="49"/>
      <c r="E87" s="37"/>
      <c r="F87" s="50"/>
    </row>
    <row r="88" spans="2:6" ht="12.75">
      <c r="B88" s="55"/>
      <c r="C88" s="38"/>
      <c r="D88" s="37"/>
      <c r="E88" s="39" t="s">
        <v>43</v>
      </c>
      <c r="F88" s="29"/>
    </row>
    <row r="89" spans="2:6" ht="12.75">
      <c r="B89" s="55"/>
      <c r="C89" s="26" t="s">
        <v>39</v>
      </c>
      <c r="D89" s="27" t="s">
        <v>66</v>
      </c>
      <c r="E89" s="28"/>
      <c r="F89" s="29"/>
    </row>
    <row r="90" spans="2:6" ht="12.75">
      <c r="B90" s="55"/>
      <c r="C90" s="23"/>
      <c r="D90" s="40"/>
      <c r="E90" s="25"/>
      <c r="F90" s="53"/>
    </row>
    <row r="91" spans="2:6" ht="12.75">
      <c r="B91" s="55"/>
      <c r="C91" s="26" t="s">
        <v>44</v>
      </c>
      <c r="D91" s="27" t="s">
        <v>67</v>
      </c>
      <c r="E91" s="28"/>
      <c r="F91" s="30" t="s">
        <v>77</v>
      </c>
    </row>
    <row r="92" spans="2:6" ht="12.75">
      <c r="B92" s="55"/>
      <c r="C92" s="23"/>
      <c r="D92" s="40"/>
      <c r="E92" s="25"/>
      <c r="F92" s="50"/>
    </row>
    <row r="93" spans="2:6" ht="12.75">
      <c r="B93" s="55"/>
      <c r="C93" s="26" t="s">
        <v>46</v>
      </c>
      <c r="D93" s="27" t="s">
        <v>47</v>
      </c>
      <c r="E93" s="28"/>
      <c r="F93" s="30" t="s">
        <v>78</v>
      </c>
    </row>
    <row r="94" spans="2:6" ht="12.75">
      <c r="B94" s="55"/>
      <c r="C94" s="7"/>
      <c r="D94" s="41" t="s">
        <v>48</v>
      </c>
      <c r="E94" s="42"/>
      <c r="F94" s="44" t="s">
        <v>79</v>
      </c>
    </row>
    <row r="95" spans="2:6" ht="12.75">
      <c r="B95" s="55"/>
      <c r="C95" s="23"/>
      <c r="D95" s="24"/>
      <c r="E95" s="43"/>
      <c r="F95" s="50" t="s">
        <v>80</v>
      </c>
    </row>
    <row r="96" spans="2:6" ht="12.75">
      <c r="B96" s="55"/>
      <c r="C96" s="26" t="s">
        <v>49</v>
      </c>
      <c r="D96" s="27" t="s">
        <v>68</v>
      </c>
      <c r="E96" s="28"/>
      <c r="F96" s="30" t="str">
        <f>Decyzja!F81</f>
        <v>Wydanie zezwolenia na wycięcie drzew</v>
      </c>
    </row>
    <row r="97" spans="2:6" ht="12.75">
      <c r="B97" s="55"/>
      <c r="C97" s="23"/>
      <c r="D97" s="40" t="s">
        <v>69</v>
      </c>
      <c r="E97" s="25"/>
      <c r="F97" s="50" t="str">
        <f>Decyzja!F83</f>
        <v>GKM 7635-3/05</v>
      </c>
    </row>
    <row r="98" spans="2:6" ht="12.75">
      <c r="B98" s="55"/>
      <c r="C98" s="26" t="s">
        <v>53</v>
      </c>
      <c r="D98" s="27" t="s">
        <v>54</v>
      </c>
      <c r="E98" s="28"/>
      <c r="F98" s="30"/>
    </row>
    <row r="99" spans="2:6" ht="12.75">
      <c r="B99" s="55"/>
      <c r="C99" s="23"/>
      <c r="D99" s="40"/>
      <c r="E99" s="25"/>
      <c r="F99" s="50"/>
    </row>
    <row r="100" spans="2:6" ht="12.75">
      <c r="B100" s="55"/>
      <c r="C100" s="26" t="s">
        <v>55</v>
      </c>
      <c r="D100" s="27" t="s">
        <v>70</v>
      </c>
      <c r="E100" s="28"/>
      <c r="F100" s="30"/>
    </row>
    <row r="101" spans="2:6" ht="12.75">
      <c r="B101" s="55"/>
      <c r="C101" s="23"/>
      <c r="D101" s="40" t="s">
        <v>71</v>
      </c>
      <c r="E101" s="25"/>
      <c r="F101" s="50"/>
    </row>
    <row r="102" spans="2:6" ht="12.75">
      <c r="B102" s="55"/>
      <c r="C102" s="26" t="s">
        <v>58</v>
      </c>
      <c r="D102" s="27" t="s">
        <v>59</v>
      </c>
      <c r="E102" s="28"/>
      <c r="F102" s="30"/>
    </row>
    <row r="103" spans="2:6" ht="13.5" thickBot="1">
      <c r="B103" s="55"/>
      <c r="C103" s="9"/>
      <c r="D103" s="45"/>
      <c r="E103" s="46"/>
      <c r="F103" s="54"/>
    </row>
    <row r="104" ht="14.25" thickBot="1" thickTop="1">
      <c r="B104" s="55"/>
    </row>
    <row r="105" spans="2:6" ht="16.5" thickTop="1">
      <c r="B105" s="55" t="s">
        <v>32</v>
      </c>
      <c r="C105" s="3"/>
      <c r="D105" s="11"/>
      <c r="E105" s="12"/>
      <c r="F105" s="13"/>
    </row>
    <row r="106" spans="2:6" ht="15.75">
      <c r="B106" s="55"/>
      <c r="C106" s="4" t="s">
        <v>23</v>
      </c>
      <c r="D106" s="14" t="s">
        <v>60</v>
      </c>
      <c r="E106" s="47"/>
      <c r="F106" s="16"/>
    </row>
    <row r="107" spans="2:6" ht="15.75">
      <c r="B107" s="55"/>
      <c r="C107" s="7"/>
      <c r="D107" s="14"/>
      <c r="E107" s="15" t="s">
        <v>61</v>
      </c>
      <c r="F107" s="16"/>
    </row>
    <row r="108" spans="2:6" ht="16.5" thickBot="1">
      <c r="B108" s="55"/>
      <c r="C108" s="9"/>
      <c r="D108" s="10"/>
      <c r="E108" s="17"/>
      <c r="F108" s="18"/>
    </row>
    <row r="109" spans="2:6" ht="13.5" thickTop="1">
      <c r="B109" s="55"/>
      <c r="C109" s="19" t="s">
        <v>26</v>
      </c>
      <c r="D109" s="20" t="s">
        <v>27</v>
      </c>
      <c r="E109" s="21"/>
      <c r="F109" s="22"/>
    </row>
    <row r="110" spans="2:6" ht="12.75">
      <c r="B110" s="55"/>
      <c r="C110" s="23"/>
      <c r="D110" s="24"/>
      <c r="E110" s="25"/>
      <c r="F110" s="53"/>
    </row>
    <row r="111" spans="2:6" ht="12.75">
      <c r="B111" s="55"/>
      <c r="C111" s="26" t="s">
        <v>28</v>
      </c>
      <c r="D111" s="27" t="s">
        <v>62</v>
      </c>
      <c r="E111" s="28"/>
      <c r="F111" s="30" t="str">
        <f>'Spis Kart'!F27</f>
        <v>wydanie zezwolenia na wycięcie drzewa-lipa</v>
      </c>
    </row>
    <row r="112" spans="2:6" ht="12.75">
      <c r="B112" s="55"/>
      <c r="C112" s="23"/>
      <c r="D112" s="24"/>
      <c r="E112" s="25"/>
      <c r="F112" s="50"/>
    </row>
    <row r="113" spans="2:6" ht="12.75">
      <c r="B113" s="55"/>
      <c r="C113" s="26" t="s">
        <v>30</v>
      </c>
      <c r="D113" s="27" t="s">
        <v>31</v>
      </c>
      <c r="E113" s="28"/>
      <c r="F113" s="29" t="str">
        <f>'Spis Kart'!D27</f>
        <v>GKM 7635-4/05</v>
      </c>
    </row>
    <row r="114" spans="2:6" ht="12.75">
      <c r="B114" s="55"/>
      <c r="C114" s="23"/>
      <c r="D114" s="24"/>
      <c r="E114" s="25"/>
      <c r="F114" s="53"/>
    </row>
    <row r="115" spans="2:6" ht="12.75">
      <c r="B115" s="55"/>
      <c r="C115" s="26" t="s">
        <v>32</v>
      </c>
      <c r="D115" s="27" t="s">
        <v>63</v>
      </c>
      <c r="E115" s="28"/>
      <c r="F115" s="30" t="e">
        <f>'Spis Kart'!#REF!</f>
        <v>#REF!</v>
      </c>
    </row>
    <row r="116" spans="2:6" ht="12.75">
      <c r="B116" s="55"/>
      <c r="C116" s="23"/>
      <c r="D116" s="24"/>
      <c r="E116" s="25"/>
      <c r="F116" s="50"/>
    </row>
    <row r="117" spans="2:6" ht="12.75">
      <c r="B117" s="55"/>
      <c r="C117" s="31"/>
      <c r="D117" s="48"/>
      <c r="E117" s="32" t="s">
        <v>36</v>
      </c>
      <c r="F117" s="29" t="str">
        <f>'Spis Kart'!G27</f>
        <v>Sidoruk Witalis</v>
      </c>
    </row>
    <row r="118" spans="2:6" ht="12.75">
      <c r="B118" s="55"/>
      <c r="C118" s="33"/>
      <c r="D118" s="49"/>
      <c r="E118" s="35" t="s">
        <v>38</v>
      </c>
      <c r="F118" s="53"/>
    </row>
    <row r="119" spans="2:6" ht="12.75">
      <c r="B119" s="55"/>
      <c r="C119" s="36" t="s">
        <v>64</v>
      </c>
      <c r="D119" s="34" t="s">
        <v>65</v>
      </c>
      <c r="E119" s="32" t="s">
        <v>41</v>
      </c>
      <c r="F119" s="30" t="str">
        <f>'Spis Kart'!H27</f>
        <v>ul. Lipowa 3</v>
      </c>
    </row>
    <row r="120" spans="2:6" ht="12.75">
      <c r="B120" s="55"/>
      <c r="C120" s="33"/>
      <c r="D120" s="49"/>
      <c r="E120" s="37"/>
      <c r="F120" s="50"/>
    </row>
    <row r="121" spans="2:6" ht="12.75">
      <c r="B121" s="55"/>
      <c r="C121" s="38"/>
      <c r="D121" s="37"/>
      <c r="E121" s="39" t="s">
        <v>43</v>
      </c>
      <c r="F121" s="29"/>
    </row>
    <row r="122" spans="2:6" ht="12.75">
      <c r="B122" s="55"/>
      <c r="C122" s="26" t="s">
        <v>39</v>
      </c>
      <c r="D122" s="27" t="s">
        <v>66</v>
      </c>
      <c r="E122" s="28"/>
      <c r="F122" s="29"/>
    </row>
    <row r="123" spans="2:6" ht="12.75">
      <c r="B123" s="55"/>
      <c r="C123" s="23"/>
      <c r="D123" s="40"/>
      <c r="E123" s="25"/>
      <c r="F123" s="53"/>
    </row>
    <row r="124" spans="2:6" ht="12.75">
      <c r="B124" s="55"/>
      <c r="C124" s="26" t="s">
        <v>44</v>
      </c>
      <c r="D124" s="27" t="s">
        <v>67</v>
      </c>
      <c r="E124" s="28"/>
      <c r="F124" s="30" t="s">
        <v>77</v>
      </c>
    </row>
    <row r="125" spans="2:6" ht="12.75">
      <c r="B125" s="55"/>
      <c r="C125" s="23"/>
      <c r="D125" s="40"/>
      <c r="E125" s="25"/>
      <c r="F125" s="50"/>
    </row>
    <row r="126" spans="2:6" ht="12.75">
      <c r="B126" s="55"/>
      <c r="C126" s="26" t="s">
        <v>46</v>
      </c>
      <c r="D126" s="27" t="s">
        <v>47</v>
      </c>
      <c r="E126" s="28"/>
      <c r="F126" s="30" t="s">
        <v>78</v>
      </c>
    </row>
    <row r="127" spans="2:6" ht="12.75">
      <c r="B127" s="55"/>
      <c r="C127" s="7"/>
      <c r="D127" s="41" t="s">
        <v>48</v>
      </c>
      <c r="E127" s="42"/>
      <c r="F127" s="44" t="s">
        <v>79</v>
      </c>
    </row>
    <row r="128" spans="2:6" ht="12.75">
      <c r="B128" s="55"/>
      <c r="C128" s="23"/>
      <c r="D128" s="24"/>
      <c r="E128" s="43"/>
      <c r="F128" s="50" t="s">
        <v>80</v>
      </c>
    </row>
    <row r="129" spans="2:6" ht="12.75">
      <c r="B129" s="55"/>
      <c r="C129" s="26" t="s">
        <v>49</v>
      </c>
      <c r="D129" s="27" t="s">
        <v>68</v>
      </c>
      <c r="E129" s="28"/>
      <c r="F129" s="30" t="str">
        <f>Decyzja!F118</f>
        <v>GKM 7635-4/05</v>
      </c>
    </row>
    <row r="130" spans="2:6" ht="12.75">
      <c r="B130" s="55"/>
      <c r="C130" s="23"/>
      <c r="D130" s="40" t="s">
        <v>69</v>
      </c>
      <c r="E130" s="25"/>
      <c r="F130" s="50" t="e">
        <f>Decyzja!F120</f>
        <v>#REF!</v>
      </c>
    </row>
    <row r="131" spans="2:6" ht="12.75">
      <c r="B131" s="55"/>
      <c r="C131" s="26" t="s">
        <v>53</v>
      </c>
      <c r="D131" s="27" t="s">
        <v>54</v>
      </c>
      <c r="E131" s="28"/>
      <c r="F131" s="30"/>
    </row>
    <row r="132" spans="2:6" ht="12.75">
      <c r="B132" s="55"/>
      <c r="C132" s="23"/>
      <c r="D132" s="40"/>
      <c r="E132" s="25"/>
      <c r="F132" s="50"/>
    </row>
    <row r="133" spans="2:6" ht="12.75">
      <c r="B133" s="55"/>
      <c r="C133" s="26" t="s">
        <v>55</v>
      </c>
      <c r="D133" s="27" t="s">
        <v>70</v>
      </c>
      <c r="E133" s="28"/>
      <c r="F133" s="30"/>
    </row>
    <row r="134" spans="2:6" ht="12.75">
      <c r="B134" s="55"/>
      <c r="C134" s="23"/>
      <c r="D134" s="40" t="s">
        <v>71</v>
      </c>
      <c r="E134" s="25"/>
      <c r="F134" s="50"/>
    </row>
    <row r="135" spans="2:6" ht="12.75">
      <c r="B135" s="55"/>
      <c r="C135" s="26" t="s">
        <v>58</v>
      </c>
      <c r="D135" s="27" t="s">
        <v>59</v>
      </c>
      <c r="E135" s="28"/>
      <c r="F135" s="30"/>
    </row>
    <row r="136" spans="2:6" ht="13.5" thickBot="1">
      <c r="B136" s="55"/>
      <c r="C136" s="9"/>
      <c r="D136" s="45"/>
      <c r="E136" s="46"/>
      <c r="F136" s="54"/>
    </row>
    <row r="137" ht="14.25" thickBot="1" thickTop="1">
      <c r="B137" s="55"/>
    </row>
    <row r="138" spans="2:6" ht="16.5" thickTop="1">
      <c r="B138" s="55" t="s">
        <v>64</v>
      </c>
      <c r="C138" s="3"/>
      <c r="D138" s="11"/>
      <c r="E138" s="12"/>
      <c r="F138" s="13"/>
    </row>
    <row r="139" spans="2:6" ht="15.75">
      <c r="B139" s="55"/>
      <c r="C139" s="4" t="s">
        <v>23</v>
      </c>
      <c r="D139" s="14" t="s">
        <v>60</v>
      </c>
      <c r="E139" s="47"/>
      <c r="F139" s="16"/>
    </row>
    <row r="140" spans="2:6" ht="15.75">
      <c r="B140" s="55"/>
      <c r="C140" s="7"/>
      <c r="D140" s="14"/>
      <c r="E140" s="15" t="s">
        <v>61</v>
      </c>
      <c r="F140" s="16"/>
    </row>
    <row r="141" spans="2:6" ht="16.5" thickBot="1">
      <c r="B141" s="55"/>
      <c r="C141" s="9"/>
      <c r="D141" s="10"/>
      <c r="E141" s="17"/>
      <c r="F141" s="18"/>
    </row>
    <row r="142" spans="2:6" ht="13.5" thickTop="1">
      <c r="B142" s="55"/>
      <c r="C142" s="19" t="s">
        <v>26</v>
      </c>
      <c r="D142" s="20" t="s">
        <v>27</v>
      </c>
      <c r="E142" s="21"/>
      <c r="F142" s="22"/>
    </row>
    <row r="143" spans="2:6" ht="12.75">
      <c r="B143" s="55"/>
      <c r="C143" s="23"/>
      <c r="D143" s="24"/>
      <c r="E143" s="25"/>
      <c r="F143" s="53"/>
    </row>
    <row r="144" spans="2:6" ht="12.75">
      <c r="B144" s="55"/>
      <c r="C144" s="26" t="s">
        <v>28</v>
      </c>
      <c r="D144" s="27" t="s">
        <v>62</v>
      </c>
      <c r="E144" s="28"/>
      <c r="F144" s="30" t="str">
        <f>'Spis Kart'!F29</f>
        <v>Wydanie zezwolenia na wycięcie drzewa-wierzba</v>
      </c>
    </row>
    <row r="145" spans="2:6" ht="12.75">
      <c r="B145" s="55"/>
      <c r="C145" s="23"/>
      <c r="D145" s="24"/>
      <c r="E145" s="25"/>
      <c r="F145" s="50"/>
    </row>
    <row r="146" spans="2:6" ht="12.75">
      <c r="B146" s="55"/>
      <c r="C146" s="26" t="s">
        <v>30</v>
      </c>
      <c r="D146" s="27" t="s">
        <v>31</v>
      </c>
      <c r="E146" s="28"/>
      <c r="F146" s="29" t="str">
        <f>'Spis Kart'!D29</f>
        <v>GKM 7635-5/05</v>
      </c>
    </row>
    <row r="147" spans="2:6" ht="12.75">
      <c r="B147" s="55"/>
      <c r="C147" s="23"/>
      <c r="D147" s="24"/>
      <c r="E147" s="25"/>
      <c r="F147" s="53"/>
    </row>
    <row r="148" spans="2:6" ht="12.75">
      <c r="B148" s="55"/>
      <c r="C148" s="26" t="s">
        <v>32</v>
      </c>
      <c r="D148" s="27" t="s">
        <v>63</v>
      </c>
      <c r="E148" s="28"/>
      <c r="F148" s="30" t="e">
        <f>'Spis Kart'!#REF!</f>
        <v>#REF!</v>
      </c>
    </row>
    <row r="149" spans="2:6" ht="12.75">
      <c r="B149" s="55"/>
      <c r="C149" s="23"/>
      <c r="D149" s="24"/>
      <c r="E149" s="25"/>
      <c r="F149" s="50"/>
    </row>
    <row r="150" spans="2:6" ht="12.75">
      <c r="B150" s="55"/>
      <c r="C150" s="31"/>
      <c r="D150" s="48"/>
      <c r="E150" s="32" t="s">
        <v>36</v>
      </c>
      <c r="F150" s="29" t="str">
        <f>'Spis Kart'!G29</f>
        <v>P.S.S.społem</v>
      </c>
    </row>
    <row r="151" spans="2:6" ht="12.75">
      <c r="B151" s="55"/>
      <c r="C151" s="33"/>
      <c r="D151" s="49"/>
      <c r="E151" s="35" t="s">
        <v>38</v>
      </c>
      <c r="F151" s="53"/>
    </row>
    <row r="152" spans="2:6" ht="12.75">
      <c r="B152" s="55"/>
      <c r="C152" s="36" t="s">
        <v>64</v>
      </c>
      <c r="D152" s="34" t="s">
        <v>65</v>
      </c>
      <c r="E152" s="32" t="s">
        <v>41</v>
      </c>
      <c r="F152" s="30" t="str">
        <f>'Spis Kart'!H29</f>
        <v>ul. Wierobieja 2</v>
      </c>
    </row>
    <row r="153" spans="2:6" ht="12.75">
      <c r="B153" s="55"/>
      <c r="C153" s="33"/>
      <c r="D153" s="49"/>
      <c r="E153" s="37"/>
      <c r="F153" s="50"/>
    </row>
    <row r="154" spans="2:6" ht="12.75">
      <c r="B154" s="55"/>
      <c r="C154" s="38"/>
      <c r="D154" s="37"/>
      <c r="E154" s="39" t="s">
        <v>43</v>
      </c>
      <c r="F154" s="29"/>
    </row>
    <row r="155" spans="2:6" ht="12.75">
      <c r="B155" s="55"/>
      <c r="C155" s="26" t="s">
        <v>39</v>
      </c>
      <c r="D155" s="27" t="s">
        <v>66</v>
      </c>
      <c r="E155" s="28"/>
      <c r="F155" s="29"/>
    </row>
    <row r="156" spans="2:6" ht="12.75">
      <c r="B156" s="55"/>
      <c r="C156" s="23"/>
      <c r="D156" s="40"/>
      <c r="E156" s="25"/>
      <c r="F156" s="53"/>
    </row>
    <row r="157" spans="2:6" ht="12.75">
      <c r="B157" s="55"/>
      <c r="C157" s="26" t="s">
        <v>44</v>
      </c>
      <c r="D157" s="27" t="s">
        <v>67</v>
      </c>
      <c r="E157" s="28"/>
      <c r="F157" s="30" t="s">
        <v>77</v>
      </c>
    </row>
    <row r="158" spans="2:6" ht="12.75">
      <c r="B158" s="55"/>
      <c r="C158" s="23"/>
      <c r="D158" s="40"/>
      <c r="E158" s="25"/>
      <c r="F158" s="50"/>
    </row>
    <row r="159" spans="2:6" ht="12.75">
      <c r="B159" s="55"/>
      <c r="C159" s="26" t="s">
        <v>46</v>
      </c>
      <c r="D159" s="27" t="s">
        <v>47</v>
      </c>
      <c r="E159" s="28"/>
      <c r="F159" s="30" t="s">
        <v>78</v>
      </c>
    </row>
    <row r="160" spans="2:6" ht="12.75">
      <c r="B160" s="55"/>
      <c r="C160" s="7"/>
      <c r="D160" s="41" t="s">
        <v>48</v>
      </c>
      <c r="E160" s="42"/>
      <c r="F160" s="44" t="s">
        <v>79</v>
      </c>
    </row>
    <row r="161" spans="2:6" ht="12.75">
      <c r="B161" s="55"/>
      <c r="C161" s="23"/>
      <c r="D161" s="24"/>
      <c r="E161" s="43"/>
      <c r="F161" s="50" t="s">
        <v>80</v>
      </c>
    </row>
    <row r="162" spans="2:6" ht="12.75">
      <c r="B162" s="55"/>
      <c r="C162" s="26" t="s">
        <v>49</v>
      </c>
      <c r="D162" s="27" t="s">
        <v>68</v>
      </c>
      <c r="E162" s="28"/>
      <c r="F162" s="30" t="str">
        <f>Decyzja!F152</f>
        <v>GKM 7635-5/05</v>
      </c>
    </row>
    <row r="163" spans="2:6" ht="12.75">
      <c r="B163" s="55"/>
      <c r="C163" s="23"/>
      <c r="D163" s="40" t="s">
        <v>69</v>
      </c>
      <c r="E163" s="25"/>
      <c r="F163" s="50" t="e">
        <f>Decyzja!F154</f>
        <v>#REF!</v>
      </c>
    </row>
    <row r="164" spans="2:6" ht="12.75">
      <c r="B164" s="55"/>
      <c r="C164" s="26" t="s">
        <v>53</v>
      </c>
      <c r="D164" s="27" t="s">
        <v>54</v>
      </c>
      <c r="E164" s="28"/>
      <c r="F164" s="30"/>
    </row>
    <row r="165" spans="2:6" ht="12.75">
      <c r="B165" s="55"/>
      <c r="C165" s="23"/>
      <c r="D165" s="40"/>
      <c r="E165" s="25"/>
      <c r="F165" s="50"/>
    </row>
    <row r="166" spans="2:6" ht="12.75">
      <c r="B166" s="55"/>
      <c r="C166" s="26" t="s">
        <v>55</v>
      </c>
      <c r="D166" s="27" t="s">
        <v>70</v>
      </c>
      <c r="E166" s="28"/>
      <c r="F166" s="30"/>
    </row>
    <row r="167" spans="2:6" ht="12.75">
      <c r="B167" s="55"/>
      <c r="C167" s="23"/>
      <c r="D167" s="40" t="s">
        <v>71</v>
      </c>
      <c r="E167" s="25"/>
      <c r="F167" s="50"/>
    </row>
    <row r="168" spans="2:6" ht="12.75">
      <c r="B168" s="55"/>
      <c r="C168" s="26" t="s">
        <v>58</v>
      </c>
      <c r="D168" s="27" t="s">
        <v>59</v>
      </c>
      <c r="E168" s="28"/>
      <c r="F168" s="30"/>
    </row>
    <row r="169" spans="2:6" ht="13.5" thickBot="1">
      <c r="B169" s="55"/>
      <c r="C169" s="9"/>
      <c r="D169" s="45"/>
      <c r="E169" s="46"/>
      <c r="F169" s="54"/>
    </row>
    <row r="170" ht="14.25" thickBot="1" thickTop="1">
      <c r="B170" s="55"/>
    </row>
    <row r="171" spans="2:6" ht="16.5" thickTop="1">
      <c r="B171" s="55" t="s">
        <v>39</v>
      </c>
      <c r="C171" s="3"/>
      <c r="D171" s="11"/>
      <c r="E171" s="12"/>
      <c r="F171" s="13"/>
    </row>
    <row r="172" spans="2:6" ht="15.75">
      <c r="B172" s="55"/>
      <c r="C172" s="4" t="s">
        <v>23</v>
      </c>
      <c r="D172" s="14" t="s">
        <v>60</v>
      </c>
      <c r="E172" s="47"/>
      <c r="F172" s="16"/>
    </row>
    <row r="173" spans="2:6" ht="15.75">
      <c r="B173" s="55"/>
      <c r="C173" s="7"/>
      <c r="D173" s="14"/>
      <c r="E173" s="15" t="s">
        <v>61</v>
      </c>
      <c r="F173" s="16"/>
    </row>
    <row r="174" spans="2:6" ht="16.5" thickBot="1">
      <c r="B174" s="55"/>
      <c r="C174" s="9"/>
      <c r="D174" s="10"/>
      <c r="E174" s="17"/>
      <c r="F174" s="18"/>
    </row>
    <row r="175" spans="2:6" ht="13.5" thickTop="1">
      <c r="B175" s="55"/>
      <c r="C175" s="19" t="s">
        <v>26</v>
      </c>
      <c r="D175" s="20" t="s">
        <v>27</v>
      </c>
      <c r="E175" s="21"/>
      <c r="F175" s="22"/>
    </row>
    <row r="176" spans="2:6" ht="12.75">
      <c r="B176" s="55"/>
      <c r="C176" s="23"/>
      <c r="D176" s="24"/>
      <c r="E176" s="25"/>
      <c r="F176" s="53"/>
    </row>
    <row r="177" spans="2:6" ht="12.75">
      <c r="B177" s="55"/>
      <c r="C177" s="26" t="s">
        <v>28</v>
      </c>
      <c r="D177" s="27" t="s">
        <v>62</v>
      </c>
      <c r="E177" s="28"/>
      <c r="F177" s="30" t="str">
        <f>'Spis Kart'!F31</f>
        <v>Wydanie zezwolenia na wyciecie drzewa - brzoza</v>
      </c>
    </row>
    <row r="178" spans="2:6" ht="12.75">
      <c r="B178" s="55"/>
      <c r="C178" s="23"/>
      <c r="D178" s="24"/>
      <c r="E178" s="25"/>
      <c r="F178" s="50"/>
    </row>
    <row r="179" spans="2:6" ht="12.75">
      <c r="B179" s="55"/>
      <c r="C179" s="26" t="s">
        <v>30</v>
      </c>
      <c r="D179" s="27" t="s">
        <v>31</v>
      </c>
      <c r="E179" s="28"/>
      <c r="F179" s="29" t="str">
        <f>'Spis Kart'!D31</f>
        <v>GKM 7635-6/05</v>
      </c>
    </row>
    <row r="180" spans="2:6" ht="12.75">
      <c r="B180" s="55"/>
      <c r="C180" s="23"/>
      <c r="D180" s="24"/>
      <c r="E180" s="25"/>
      <c r="F180" s="53"/>
    </row>
    <row r="181" spans="2:6" ht="12.75">
      <c r="B181" s="55"/>
      <c r="C181" s="26" t="s">
        <v>32</v>
      </c>
      <c r="D181" s="27" t="s">
        <v>63</v>
      </c>
      <c r="E181" s="28"/>
      <c r="F181" s="30" t="e">
        <f>'Spis Kart'!#REF!</f>
        <v>#REF!</v>
      </c>
    </row>
    <row r="182" spans="2:6" ht="12.75">
      <c r="B182" s="55"/>
      <c r="C182" s="23"/>
      <c r="D182" s="24"/>
      <c r="E182" s="25"/>
      <c r="F182" s="50"/>
    </row>
    <row r="183" spans="2:6" ht="12.75">
      <c r="B183" s="55"/>
      <c r="C183" s="31"/>
      <c r="D183" s="48"/>
      <c r="E183" s="32" t="s">
        <v>36</v>
      </c>
      <c r="F183" s="29" t="str">
        <f>'Spis Kart'!G31</f>
        <v>Plewa Tamara</v>
      </c>
    </row>
    <row r="184" spans="2:6" ht="12.75">
      <c r="B184" s="55"/>
      <c r="C184" s="33"/>
      <c r="D184" s="49"/>
      <c r="E184" s="35" t="s">
        <v>38</v>
      </c>
      <c r="F184" s="53"/>
    </row>
    <row r="185" spans="2:6" ht="12.75">
      <c r="B185" s="55"/>
      <c r="C185" s="36" t="s">
        <v>64</v>
      </c>
      <c r="D185" s="34" t="s">
        <v>65</v>
      </c>
      <c r="E185" s="32" t="s">
        <v>41</v>
      </c>
      <c r="F185" s="30" t="str">
        <f>'Spis Kart'!H31</f>
        <v>ul. Miła 17</v>
      </c>
    </row>
    <row r="186" spans="2:6" ht="12.75">
      <c r="B186" s="55"/>
      <c r="C186" s="33"/>
      <c r="D186" s="49"/>
      <c r="E186" s="37"/>
      <c r="F186" s="50"/>
    </row>
    <row r="187" spans="2:6" ht="12.75">
      <c r="B187" s="55"/>
      <c r="C187" s="38"/>
      <c r="D187" s="37"/>
      <c r="E187" s="39" t="s">
        <v>43</v>
      </c>
      <c r="F187" s="29"/>
    </row>
    <row r="188" spans="2:6" ht="12.75">
      <c r="B188" s="55"/>
      <c r="C188" s="26" t="s">
        <v>39</v>
      </c>
      <c r="D188" s="27" t="s">
        <v>66</v>
      </c>
      <c r="E188" s="28"/>
      <c r="F188" s="29"/>
    </row>
    <row r="189" spans="2:6" ht="12.75">
      <c r="B189" s="55"/>
      <c r="C189" s="23"/>
      <c r="D189" s="40"/>
      <c r="E189" s="25"/>
      <c r="F189" s="53"/>
    </row>
    <row r="190" spans="2:6" ht="12.75">
      <c r="B190" s="55"/>
      <c r="C190" s="26" t="s">
        <v>44</v>
      </c>
      <c r="D190" s="27" t="s">
        <v>67</v>
      </c>
      <c r="E190" s="28"/>
      <c r="F190" s="30" t="s">
        <v>77</v>
      </c>
    </row>
    <row r="191" spans="2:6" ht="12.75">
      <c r="B191" s="55"/>
      <c r="C191" s="23"/>
      <c r="D191" s="40"/>
      <c r="E191" s="25"/>
      <c r="F191" s="50"/>
    </row>
    <row r="192" spans="2:6" ht="12.75">
      <c r="B192" s="55"/>
      <c r="C192" s="26" t="s">
        <v>46</v>
      </c>
      <c r="D192" s="27" t="s">
        <v>47</v>
      </c>
      <c r="E192" s="28"/>
      <c r="F192" s="30" t="s">
        <v>78</v>
      </c>
    </row>
    <row r="193" spans="2:6" ht="12.75">
      <c r="B193" s="55"/>
      <c r="C193" s="7"/>
      <c r="D193" s="41" t="s">
        <v>48</v>
      </c>
      <c r="E193" s="42"/>
      <c r="F193" s="44" t="s">
        <v>79</v>
      </c>
    </row>
    <row r="194" spans="2:6" ht="12.75">
      <c r="B194" s="55"/>
      <c r="C194" s="23"/>
      <c r="D194" s="24"/>
      <c r="E194" s="43"/>
      <c r="F194" s="50" t="s">
        <v>80</v>
      </c>
    </row>
    <row r="195" spans="2:6" ht="12.75">
      <c r="B195" s="55"/>
      <c r="C195" s="26" t="s">
        <v>49</v>
      </c>
      <c r="D195" s="27" t="s">
        <v>68</v>
      </c>
      <c r="E195" s="28"/>
      <c r="F195" s="30" t="str">
        <f>Decyzja!F186</f>
        <v>GKM 7635-6/05</v>
      </c>
    </row>
    <row r="196" spans="2:6" ht="12.75">
      <c r="B196" s="55"/>
      <c r="C196" s="23"/>
      <c r="D196" s="40" t="s">
        <v>69</v>
      </c>
      <c r="E196" s="25"/>
      <c r="F196" s="50" t="e">
        <f>Decyzja!F188</f>
        <v>#REF!</v>
      </c>
    </row>
    <row r="197" spans="2:6" ht="12.75">
      <c r="B197" s="55"/>
      <c r="C197" s="26" t="s">
        <v>53</v>
      </c>
      <c r="D197" s="27" t="s">
        <v>54</v>
      </c>
      <c r="E197" s="28"/>
      <c r="F197" s="30"/>
    </row>
    <row r="198" spans="2:6" ht="12.75">
      <c r="B198" s="55"/>
      <c r="C198" s="23"/>
      <c r="D198" s="40"/>
      <c r="E198" s="25"/>
      <c r="F198" s="50"/>
    </row>
    <row r="199" spans="2:6" ht="12.75">
      <c r="B199" s="55"/>
      <c r="C199" s="26" t="s">
        <v>55</v>
      </c>
      <c r="D199" s="27" t="s">
        <v>70</v>
      </c>
      <c r="E199" s="28"/>
      <c r="F199" s="30"/>
    </row>
    <row r="200" spans="2:6" ht="12.75">
      <c r="B200" s="55"/>
      <c r="C200" s="23"/>
      <c r="D200" s="40" t="s">
        <v>71</v>
      </c>
      <c r="E200" s="25"/>
      <c r="F200" s="50"/>
    </row>
    <row r="201" spans="2:6" ht="12.75">
      <c r="B201" s="55"/>
      <c r="C201" s="26" t="s">
        <v>58</v>
      </c>
      <c r="D201" s="27" t="s">
        <v>59</v>
      </c>
      <c r="E201" s="28"/>
      <c r="F201" s="30"/>
    </row>
    <row r="202" spans="2:6" ht="13.5" thickBot="1">
      <c r="B202" s="55"/>
      <c r="C202" s="9"/>
      <c r="D202" s="45"/>
      <c r="E202" s="46"/>
      <c r="F202" s="54"/>
    </row>
    <row r="203" ht="14.25" thickBot="1" thickTop="1">
      <c r="B203" s="55"/>
    </row>
    <row r="204" spans="2:6" ht="16.5" thickTop="1">
      <c r="B204" s="55" t="s">
        <v>44</v>
      </c>
      <c r="C204" s="3"/>
      <c r="D204" s="11"/>
      <c r="E204" s="12"/>
      <c r="F204" s="13"/>
    </row>
    <row r="205" spans="2:6" ht="15.75">
      <c r="B205" s="55"/>
      <c r="C205" s="4" t="s">
        <v>23</v>
      </c>
      <c r="D205" s="14" t="s">
        <v>60</v>
      </c>
      <c r="E205" s="47"/>
      <c r="F205" s="16"/>
    </row>
    <row r="206" spans="2:6" ht="15.75">
      <c r="B206" s="55"/>
      <c r="C206" s="7"/>
      <c r="D206" s="14"/>
      <c r="E206" s="15" t="s">
        <v>61</v>
      </c>
      <c r="F206" s="16"/>
    </row>
    <row r="207" spans="2:6" ht="16.5" thickBot="1">
      <c r="B207" s="55"/>
      <c r="C207" s="9"/>
      <c r="D207" s="10"/>
      <c r="E207" s="17"/>
      <c r="F207" s="18"/>
    </row>
    <row r="208" spans="2:6" ht="13.5" thickTop="1">
      <c r="B208" s="55"/>
      <c r="C208" s="19" t="s">
        <v>26</v>
      </c>
      <c r="D208" s="20" t="s">
        <v>27</v>
      </c>
      <c r="E208" s="21"/>
      <c r="F208" s="22"/>
    </row>
    <row r="209" spans="2:6" ht="12.75">
      <c r="B209" s="55"/>
      <c r="C209" s="23"/>
      <c r="D209" s="24"/>
      <c r="E209" s="25"/>
      <c r="F209" s="53"/>
    </row>
    <row r="210" spans="2:6" ht="12.75">
      <c r="B210" s="55"/>
      <c r="C210" s="26" t="s">
        <v>28</v>
      </c>
      <c r="D210" s="27" t="s">
        <v>62</v>
      </c>
      <c r="E210" s="28"/>
      <c r="F210" s="30" t="str">
        <f>'Spis Kart'!F33</f>
        <v>Wydanie zezwolenia na wycinkę dwóch świerków</v>
      </c>
    </row>
    <row r="211" spans="2:6" ht="12.75">
      <c r="B211" s="55"/>
      <c r="C211" s="23"/>
      <c r="D211" s="24"/>
      <c r="E211" s="25"/>
      <c r="F211" s="50"/>
    </row>
    <row r="212" spans="2:6" ht="12.75">
      <c r="B212" s="55"/>
      <c r="C212" s="26" t="s">
        <v>30</v>
      </c>
      <c r="D212" s="27" t="s">
        <v>31</v>
      </c>
      <c r="E212" s="28"/>
      <c r="F212" s="29" t="str">
        <f>'Spis Kart'!D33</f>
        <v>GKM 7635-7/05</v>
      </c>
    </row>
    <row r="213" spans="2:6" ht="12.75">
      <c r="B213" s="55"/>
      <c r="C213" s="23"/>
      <c r="D213" s="24"/>
      <c r="E213" s="25"/>
      <c r="F213" s="53"/>
    </row>
    <row r="214" spans="2:6" ht="12.75">
      <c r="B214" s="55"/>
      <c r="C214" s="26" t="s">
        <v>32</v>
      </c>
      <c r="D214" s="27" t="s">
        <v>63</v>
      </c>
      <c r="E214" s="28"/>
      <c r="F214" s="30" t="e">
        <f>'Spis Kart'!#REF!</f>
        <v>#REF!</v>
      </c>
    </row>
    <row r="215" spans="2:6" ht="12.75">
      <c r="B215" s="55"/>
      <c r="C215" s="23"/>
      <c r="D215" s="24"/>
      <c r="E215" s="25"/>
      <c r="F215" s="50"/>
    </row>
    <row r="216" spans="2:6" ht="12.75">
      <c r="B216" s="55"/>
      <c r="C216" s="31"/>
      <c r="D216" s="48"/>
      <c r="E216" s="32" t="s">
        <v>36</v>
      </c>
      <c r="F216" s="29" t="str">
        <f>'Spis Kart'!G33</f>
        <v>Warsztat Terapii Zajęciowej</v>
      </c>
    </row>
    <row r="217" spans="2:6" ht="12.75">
      <c r="B217" s="55"/>
      <c r="C217" s="33"/>
      <c r="D217" s="49"/>
      <c r="E217" s="35" t="s">
        <v>38</v>
      </c>
      <c r="F217" s="53"/>
    </row>
    <row r="218" spans="2:6" ht="12.75">
      <c r="B218" s="55"/>
      <c r="C218" s="36" t="s">
        <v>64</v>
      </c>
      <c r="D218" s="34" t="s">
        <v>65</v>
      </c>
      <c r="E218" s="32" t="s">
        <v>41</v>
      </c>
      <c r="F218" s="30" t="str">
        <f>'Spis Kart'!H33</f>
        <v>ul. 3-go Maja 63</v>
      </c>
    </row>
    <row r="219" spans="2:6" ht="12.75">
      <c r="B219" s="55"/>
      <c r="C219" s="33"/>
      <c r="D219" s="49"/>
      <c r="E219" s="37"/>
      <c r="F219" s="50"/>
    </row>
    <row r="220" spans="2:6" ht="12.75">
      <c r="B220" s="55"/>
      <c r="C220" s="38"/>
      <c r="D220" s="37"/>
      <c r="E220" s="39" t="s">
        <v>43</v>
      </c>
      <c r="F220" s="29"/>
    </row>
    <row r="221" spans="2:6" ht="12.75">
      <c r="B221" s="55"/>
      <c r="C221" s="26" t="s">
        <v>39</v>
      </c>
      <c r="D221" s="27" t="s">
        <v>66</v>
      </c>
      <c r="E221" s="28"/>
      <c r="F221" s="29"/>
    </row>
    <row r="222" spans="2:6" ht="12.75">
      <c r="B222" s="55"/>
      <c r="C222" s="23"/>
      <c r="D222" s="40"/>
      <c r="E222" s="25"/>
      <c r="F222" s="53"/>
    </row>
    <row r="223" spans="2:6" ht="12.75">
      <c r="B223" s="55"/>
      <c r="C223" s="26" t="s">
        <v>44</v>
      </c>
      <c r="D223" s="27" t="s">
        <v>67</v>
      </c>
      <c r="E223" s="28"/>
      <c r="F223" s="30" t="s">
        <v>77</v>
      </c>
    </row>
    <row r="224" spans="2:6" ht="12.75">
      <c r="B224" s="55"/>
      <c r="C224" s="23"/>
      <c r="D224" s="40"/>
      <c r="E224" s="25"/>
      <c r="F224" s="50"/>
    </row>
    <row r="225" spans="2:6" ht="12.75">
      <c r="B225" s="55"/>
      <c r="C225" s="26" t="s">
        <v>46</v>
      </c>
      <c r="D225" s="27" t="s">
        <v>47</v>
      </c>
      <c r="E225" s="28"/>
      <c r="F225" s="30" t="s">
        <v>78</v>
      </c>
    </row>
    <row r="226" spans="2:6" ht="12.75">
      <c r="B226" s="55"/>
      <c r="C226" s="7"/>
      <c r="D226" s="41" t="s">
        <v>48</v>
      </c>
      <c r="E226" s="42"/>
      <c r="F226" s="44" t="s">
        <v>79</v>
      </c>
    </row>
    <row r="227" spans="2:6" ht="12.75">
      <c r="B227" s="55"/>
      <c r="C227" s="23"/>
      <c r="D227" s="24"/>
      <c r="E227" s="43"/>
      <c r="F227" s="50" t="s">
        <v>80</v>
      </c>
    </row>
    <row r="228" spans="2:6" ht="12.75">
      <c r="B228" s="55"/>
      <c r="C228" s="26" t="s">
        <v>49</v>
      </c>
      <c r="D228" s="27" t="s">
        <v>68</v>
      </c>
      <c r="E228" s="28"/>
      <c r="F228" s="30" t="str">
        <f>Decyzja!F220</f>
        <v>GKM 7635-7/05</v>
      </c>
    </row>
    <row r="229" spans="2:6" ht="12.75">
      <c r="B229" s="55"/>
      <c r="C229" s="23"/>
      <c r="D229" s="40" t="s">
        <v>69</v>
      </c>
      <c r="E229" s="25"/>
      <c r="F229" s="50" t="e">
        <f>Decyzja!F222</f>
        <v>#REF!</v>
      </c>
    </row>
    <row r="230" spans="2:6" ht="12.75">
      <c r="B230" s="55"/>
      <c r="C230" s="26" t="s">
        <v>53</v>
      </c>
      <c r="D230" s="27" t="s">
        <v>54</v>
      </c>
      <c r="E230" s="28"/>
      <c r="F230" s="30"/>
    </row>
    <row r="231" spans="2:6" ht="12.75">
      <c r="B231" s="55"/>
      <c r="C231" s="23"/>
      <c r="D231" s="40"/>
      <c r="E231" s="25"/>
      <c r="F231" s="50"/>
    </row>
    <row r="232" spans="2:6" ht="12.75">
      <c r="B232" s="55"/>
      <c r="C232" s="26" t="s">
        <v>55</v>
      </c>
      <c r="D232" s="27" t="s">
        <v>70</v>
      </c>
      <c r="E232" s="28"/>
      <c r="F232" s="30"/>
    </row>
    <row r="233" spans="2:6" ht="12.75">
      <c r="B233" s="55"/>
      <c r="C233" s="23"/>
      <c r="D233" s="40" t="s">
        <v>71</v>
      </c>
      <c r="E233" s="25"/>
      <c r="F233" s="50"/>
    </row>
    <row r="234" spans="2:6" ht="12.75">
      <c r="B234" s="55"/>
      <c r="C234" s="26" t="s">
        <v>58</v>
      </c>
      <c r="D234" s="27" t="s">
        <v>59</v>
      </c>
      <c r="E234" s="28"/>
      <c r="F234" s="30"/>
    </row>
    <row r="235" spans="2:6" ht="13.5" thickBot="1">
      <c r="B235" s="55"/>
      <c r="C235" s="9"/>
      <c r="D235" s="45"/>
      <c r="E235" s="46"/>
      <c r="F235" s="54"/>
    </row>
    <row r="236" ht="14.25" thickBot="1" thickTop="1">
      <c r="B236" s="55"/>
    </row>
    <row r="237" spans="2:6" ht="16.5" thickTop="1">
      <c r="B237" s="55" t="s">
        <v>46</v>
      </c>
      <c r="C237" s="3"/>
      <c r="D237" s="11"/>
      <c r="E237" s="12"/>
      <c r="F237" s="13"/>
    </row>
    <row r="238" spans="2:6" ht="15.75">
      <c r="B238" s="55"/>
      <c r="C238" s="4" t="s">
        <v>23</v>
      </c>
      <c r="D238" s="14" t="s">
        <v>60</v>
      </c>
      <c r="E238" s="47"/>
      <c r="F238" s="16"/>
    </row>
    <row r="239" spans="2:6" ht="15.75">
      <c r="B239" s="55"/>
      <c r="C239" s="7"/>
      <c r="D239" s="14"/>
      <c r="E239" s="15" t="s">
        <v>61</v>
      </c>
      <c r="F239" s="16"/>
    </row>
    <row r="240" spans="2:6" ht="16.5" thickBot="1">
      <c r="B240" s="55"/>
      <c r="C240" s="9"/>
      <c r="D240" s="10"/>
      <c r="E240" s="17"/>
      <c r="F240" s="18"/>
    </row>
    <row r="241" spans="2:6" ht="13.5" thickTop="1">
      <c r="B241" s="55"/>
      <c r="C241" s="19" t="s">
        <v>26</v>
      </c>
      <c r="D241" s="20" t="s">
        <v>27</v>
      </c>
      <c r="E241" s="21"/>
      <c r="F241" s="22"/>
    </row>
    <row r="242" spans="2:6" ht="12.75">
      <c r="B242" s="55"/>
      <c r="C242" s="23"/>
      <c r="D242" s="24"/>
      <c r="E242" s="25"/>
      <c r="F242" s="53"/>
    </row>
    <row r="243" spans="2:6" ht="12.75">
      <c r="B243" s="55"/>
      <c r="C243" s="26" t="s">
        <v>28</v>
      </c>
      <c r="D243" s="27" t="s">
        <v>62</v>
      </c>
      <c r="E243" s="28"/>
      <c r="F243" s="30" t="str">
        <f>'Spis Kart'!F35</f>
        <v>Wydanie zezwolenia na wycinkę drzewa - topola</v>
      </c>
    </row>
    <row r="244" spans="2:6" ht="12.75">
      <c r="B244" s="55"/>
      <c r="C244" s="23"/>
      <c r="D244" s="24"/>
      <c r="E244" s="25"/>
      <c r="F244" s="50"/>
    </row>
    <row r="245" spans="2:6" ht="12.75">
      <c r="B245" s="55"/>
      <c r="C245" s="26" t="s">
        <v>30</v>
      </c>
      <c r="D245" s="27" t="s">
        <v>31</v>
      </c>
      <c r="E245" s="28"/>
      <c r="F245" s="29" t="str">
        <f>'Spis Kart'!D35</f>
        <v>GKM 7635-8/05</v>
      </c>
    </row>
    <row r="246" spans="2:6" ht="12.75">
      <c r="B246" s="55"/>
      <c r="C246" s="23"/>
      <c r="D246" s="24"/>
      <c r="E246" s="25"/>
      <c r="F246" s="53"/>
    </row>
    <row r="247" spans="2:6" ht="12.75">
      <c r="B247" s="55"/>
      <c r="C247" s="26" t="s">
        <v>32</v>
      </c>
      <c r="D247" s="27" t="s">
        <v>63</v>
      </c>
      <c r="E247" s="28"/>
      <c r="F247" s="30" t="e">
        <f>'Spis Kart'!#REF!</f>
        <v>#REF!</v>
      </c>
    </row>
    <row r="248" spans="2:6" ht="12.75">
      <c r="B248" s="55"/>
      <c r="C248" s="23"/>
      <c r="D248" s="24"/>
      <c r="E248" s="25"/>
      <c r="F248" s="50"/>
    </row>
    <row r="249" spans="2:6" ht="12.75">
      <c r="B249" s="55"/>
      <c r="C249" s="31"/>
      <c r="D249" s="48"/>
      <c r="E249" s="32" t="s">
        <v>36</v>
      </c>
      <c r="F249" s="29" t="str">
        <f>'Spis Kart'!G35</f>
        <v>Siewiereniuk Stefan</v>
      </c>
    </row>
    <row r="250" spans="2:6" ht="12.75">
      <c r="B250" s="55"/>
      <c r="C250" s="33"/>
      <c r="D250" s="49"/>
      <c r="E250" s="35" t="s">
        <v>38</v>
      </c>
      <c r="F250" s="53"/>
    </row>
    <row r="251" spans="2:6" ht="12.75">
      <c r="B251" s="55"/>
      <c r="C251" s="36" t="s">
        <v>64</v>
      </c>
      <c r="D251" s="34" t="s">
        <v>65</v>
      </c>
      <c r="E251" s="32" t="s">
        <v>41</v>
      </c>
      <c r="F251" s="30" t="str">
        <f>'Spis Kart'!H35</f>
        <v>ul. Odległa 31</v>
      </c>
    </row>
    <row r="252" spans="2:6" ht="12.75">
      <c r="B252" s="55"/>
      <c r="C252" s="33"/>
      <c r="D252" s="49"/>
      <c r="E252" s="37"/>
      <c r="F252" s="50"/>
    </row>
    <row r="253" spans="2:6" ht="12.75">
      <c r="B253" s="55"/>
      <c r="C253" s="38"/>
      <c r="D253" s="37"/>
      <c r="E253" s="39" t="s">
        <v>43</v>
      </c>
      <c r="F253" s="29"/>
    </row>
    <row r="254" spans="2:6" ht="12.75">
      <c r="B254" s="55"/>
      <c r="C254" s="26" t="s">
        <v>39</v>
      </c>
      <c r="D254" s="27" t="s">
        <v>66</v>
      </c>
      <c r="E254" s="28"/>
      <c r="F254" s="29"/>
    </row>
    <row r="255" spans="2:6" ht="12.75">
      <c r="B255" s="55"/>
      <c r="C255" s="23"/>
      <c r="D255" s="40"/>
      <c r="E255" s="25"/>
      <c r="F255" s="53"/>
    </row>
    <row r="256" spans="2:6" ht="12.75">
      <c r="B256" s="55"/>
      <c r="C256" s="26" t="s">
        <v>44</v>
      </c>
      <c r="D256" s="27" t="s">
        <v>67</v>
      </c>
      <c r="E256" s="28"/>
      <c r="F256" s="30" t="s">
        <v>77</v>
      </c>
    </row>
    <row r="257" spans="2:6" ht="12.75">
      <c r="B257" s="55"/>
      <c r="C257" s="23"/>
      <c r="D257" s="40"/>
      <c r="E257" s="25"/>
      <c r="F257" s="50"/>
    </row>
    <row r="258" spans="2:6" ht="12.75">
      <c r="B258" s="55"/>
      <c r="C258" s="26" t="s">
        <v>46</v>
      </c>
      <c r="D258" s="27" t="s">
        <v>47</v>
      </c>
      <c r="E258" s="28"/>
      <c r="F258" s="30" t="s">
        <v>78</v>
      </c>
    </row>
    <row r="259" spans="2:6" ht="12.75">
      <c r="B259" s="55"/>
      <c r="C259" s="7"/>
      <c r="D259" s="41" t="s">
        <v>48</v>
      </c>
      <c r="E259" s="42"/>
      <c r="F259" s="44" t="s">
        <v>79</v>
      </c>
    </row>
    <row r="260" spans="2:6" ht="12.75">
      <c r="B260" s="55"/>
      <c r="C260" s="23"/>
      <c r="D260" s="24"/>
      <c r="E260" s="43"/>
      <c r="F260" s="50" t="s">
        <v>80</v>
      </c>
    </row>
    <row r="261" spans="2:6" ht="12.75">
      <c r="B261" s="55"/>
      <c r="C261" s="26" t="s">
        <v>49</v>
      </c>
      <c r="D261" s="27" t="s">
        <v>68</v>
      </c>
      <c r="E261" s="28"/>
      <c r="F261" s="30" t="str">
        <f>Decyzja!F254</f>
        <v>GKM 7635-8/05</v>
      </c>
    </row>
    <row r="262" spans="2:6" ht="12.75">
      <c r="B262" s="55"/>
      <c r="C262" s="23"/>
      <c r="D262" s="40" t="s">
        <v>69</v>
      </c>
      <c r="E262" s="25"/>
      <c r="F262" s="50" t="e">
        <f>Decyzja!F256</f>
        <v>#REF!</v>
      </c>
    </row>
    <row r="263" spans="2:6" ht="12.75">
      <c r="B263" s="55"/>
      <c r="C263" s="26" t="s">
        <v>53</v>
      </c>
      <c r="D263" s="27" t="s">
        <v>54</v>
      </c>
      <c r="E263" s="28"/>
      <c r="F263" s="30"/>
    </row>
    <row r="264" spans="2:6" ht="12.75">
      <c r="B264" s="55"/>
      <c r="C264" s="23"/>
      <c r="D264" s="40"/>
      <c r="E264" s="25"/>
      <c r="F264" s="50"/>
    </row>
    <row r="265" spans="2:6" ht="12.75">
      <c r="B265" s="55"/>
      <c r="C265" s="26" t="s">
        <v>55</v>
      </c>
      <c r="D265" s="27" t="s">
        <v>70</v>
      </c>
      <c r="E265" s="28"/>
      <c r="F265" s="30"/>
    </row>
    <row r="266" spans="2:6" ht="12.75">
      <c r="B266" s="55"/>
      <c r="C266" s="23"/>
      <c r="D266" s="40" t="s">
        <v>71</v>
      </c>
      <c r="E266" s="25"/>
      <c r="F266" s="50"/>
    </row>
    <row r="267" spans="2:6" ht="12.75">
      <c r="B267" s="55"/>
      <c r="C267" s="26" t="s">
        <v>58</v>
      </c>
      <c r="D267" s="27" t="s">
        <v>59</v>
      </c>
      <c r="E267" s="28"/>
      <c r="F267" s="30"/>
    </row>
    <row r="268" spans="2:6" ht="13.5" thickBot="1">
      <c r="B268" s="55"/>
      <c r="C268" s="9"/>
      <c r="D268" s="45"/>
      <c r="E268" s="46"/>
      <c r="F268" s="54"/>
    </row>
    <row r="269" ht="14.25" thickBot="1" thickTop="1">
      <c r="B269" s="55"/>
    </row>
    <row r="270" spans="2:6" ht="16.5" thickTop="1">
      <c r="B270" s="55" t="s">
        <v>49</v>
      </c>
      <c r="C270" s="3"/>
      <c r="D270" s="11"/>
      <c r="E270" s="12"/>
      <c r="F270" s="13"/>
    </row>
    <row r="271" spans="2:6" ht="15.75">
      <c r="B271" s="55"/>
      <c r="C271" s="4" t="s">
        <v>23</v>
      </c>
      <c r="D271" s="14" t="s">
        <v>60</v>
      </c>
      <c r="E271" s="47"/>
      <c r="F271" s="16"/>
    </row>
    <row r="272" spans="2:6" ht="15.75">
      <c r="B272" s="55"/>
      <c r="C272" s="7"/>
      <c r="D272" s="14"/>
      <c r="E272" s="15" t="s">
        <v>61</v>
      </c>
      <c r="F272" s="16"/>
    </row>
    <row r="273" spans="2:6" ht="16.5" thickBot="1">
      <c r="B273" s="55"/>
      <c r="C273" s="9"/>
      <c r="D273" s="10"/>
      <c r="E273" s="17"/>
      <c r="F273" s="18"/>
    </row>
    <row r="274" spans="2:6" ht="13.5" thickTop="1">
      <c r="B274" s="55"/>
      <c r="C274" s="19" t="s">
        <v>26</v>
      </c>
      <c r="D274" s="20" t="s">
        <v>27</v>
      </c>
      <c r="E274" s="21"/>
      <c r="F274" s="22"/>
    </row>
    <row r="275" spans="2:6" ht="12.75">
      <c r="B275" s="55"/>
      <c r="C275" s="23"/>
      <c r="D275" s="24"/>
      <c r="E275" s="25"/>
      <c r="F275" s="53"/>
    </row>
    <row r="276" spans="2:6" ht="12.75">
      <c r="B276" s="55"/>
      <c r="C276" s="26" t="s">
        <v>28</v>
      </c>
      <c r="D276" s="27" t="s">
        <v>62</v>
      </c>
      <c r="E276" s="28"/>
      <c r="F276" s="30" t="str">
        <f>'Spis Kart'!F37</f>
        <v>Wydanie zezwolenia na wyciecie 3 drzew-wierzby,lipa</v>
      </c>
    </row>
    <row r="277" spans="2:6" ht="12.75">
      <c r="B277" s="55"/>
      <c r="C277" s="23"/>
      <c r="D277" s="24"/>
      <c r="E277" s="25"/>
      <c r="F277" s="50"/>
    </row>
    <row r="278" spans="2:6" ht="12.75">
      <c r="B278" s="55"/>
      <c r="C278" s="26" t="s">
        <v>30</v>
      </c>
      <c r="D278" s="27" t="s">
        <v>31</v>
      </c>
      <c r="E278" s="28"/>
      <c r="F278" s="29" t="str">
        <f>'Spis Kart'!D37</f>
        <v>GKM 7635-9/05</v>
      </c>
    </row>
    <row r="279" spans="2:6" ht="12.75">
      <c r="B279" s="55"/>
      <c r="C279" s="23"/>
      <c r="D279" s="24"/>
      <c r="E279" s="25"/>
      <c r="F279" s="53"/>
    </row>
    <row r="280" spans="2:6" ht="12.75">
      <c r="B280" s="55"/>
      <c r="C280" s="26" t="s">
        <v>32</v>
      </c>
      <c r="D280" s="27" t="s">
        <v>63</v>
      </c>
      <c r="E280" s="28"/>
      <c r="F280" s="30" t="e">
        <f>'Spis Kart'!#REF!</f>
        <v>#REF!</v>
      </c>
    </row>
    <row r="281" spans="2:6" ht="12.75">
      <c r="B281" s="55"/>
      <c r="C281" s="23"/>
      <c r="D281" s="24"/>
      <c r="E281" s="25"/>
      <c r="F281" s="50"/>
    </row>
    <row r="282" spans="2:6" ht="12.75">
      <c r="B282" s="55"/>
      <c r="C282" s="31"/>
      <c r="D282" s="48"/>
      <c r="E282" s="32" t="s">
        <v>36</v>
      </c>
      <c r="F282" s="29" t="str">
        <f>'Spis Kart'!G37</f>
        <v>Powiatowe Centrum Pomocy Rodzinie</v>
      </c>
    </row>
    <row r="283" spans="2:6" ht="12.75">
      <c r="B283" s="55"/>
      <c r="C283" s="33"/>
      <c r="D283" s="49"/>
      <c r="E283" s="35" t="s">
        <v>38</v>
      </c>
      <c r="F283" s="53"/>
    </row>
    <row r="284" spans="2:6" ht="12.75">
      <c r="B284" s="55"/>
      <c r="C284" s="36" t="s">
        <v>64</v>
      </c>
      <c r="D284" s="34" t="s">
        <v>65</v>
      </c>
      <c r="E284" s="32" t="s">
        <v>41</v>
      </c>
      <c r="F284" s="30" t="str">
        <f>'Spis Kart'!H37</f>
        <v>ul. Piłsudskiego 10a</v>
      </c>
    </row>
    <row r="285" spans="2:6" ht="12.75">
      <c r="B285" s="55"/>
      <c r="C285" s="33"/>
      <c r="D285" s="49"/>
      <c r="E285" s="37"/>
      <c r="F285" s="50"/>
    </row>
    <row r="286" spans="2:6" ht="12.75">
      <c r="B286" s="55"/>
      <c r="C286" s="38"/>
      <c r="D286" s="37"/>
      <c r="E286" s="39" t="s">
        <v>43</v>
      </c>
      <c r="F286" s="29"/>
    </row>
    <row r="287" spans="2:6" ht="12.75">
      <c r="B287" s="55"/>
      <c r="C287" s="26" t="s">
        <v>39</v>
      </c>
      <c r="D287" s="27" t="s">
        <v>66</v>
      </c>
      <c r="E287" s="28"/>
      <c r="F287" s="29"/>
    </row>
    <row r="288" spans="2:6" ht="12.75">
      <c r="B288" s="55"/>
      <c r="C288" s="23"/>
      <c r="D288" s="40"/>
      <c r="E288" s="25"/>
      <c r="F288" s="53"/>
    </row>
    <row r="289" spans="2:6" ht="12.75">
      <c r="B289" s="55"/>
      <c r="C289" s="26" t="s">
        <v>44</v>
      </c>
      <c r="D289" s="27" t="s">
        <v>67</v>
      </c>
      <c r="E289" s="28"/>
      <c r="F289" s="30" t="s">
        <v>77</v>
      </c>
    </row>
    <row r="290" spans="2:6" ht="12.75">
      <c r="B290" s="55"/>
      <c r="C290" s="23"/>
      <c r="D290" s="40"/>
      <c r="E290" s="25"/>
      <c r="F290" s="50"/>
    </row>
    <row r="291" spans="2:6" ht="12.75">
      <c r="B291" s="55"/>
      <c r="C291" s="26" t="s">
        <v>46</v>
      </c>
      <c r="D291" s="27" t="s">
        <v>47</v>
      </c>
      <c r="E291" s="28"/>
      <c r="F291" s="30" t="s">
        <v>78</v>
      </c>
    </row>
    <row r="292" spans="2:6" ht="12.75">
      <c r="B292" s="55"/>
      <c r="C292" s="7"/>
      <c r="D292" s="41" t="s">
        <v>48</v>
      </c>
      <c r="E292" s="42"/>
      <c r="F292" s="44" t="s">
        <v>79</v>
      </c>
    </row>
    <row r="293" spans="2:6" ht="12.75">
      <c r="B293" s="55"/>
      <c r="C293" s="23"/>
      <c r="D293" s="24"/>
      <c r="E293" s="43"/>
      <c r="F293" s="50" t="s">
        <v>80</v>
      </c>
    </row>
    <row r="294" spans="2:6" ht="12.75">
      <c r="B294" s="55"/>
      <c r="C294" s="26" t="s">
        <v>49</v>
      </c>
      <c r="D294" s="27" t="s">
        <v>68</v>
      </c>
      <c r="E294" s="28"/>
      <c r="F294" s="30" t="str">
        <f>Decyzja!F288</f>
        <v>GKM 7635-9/05</v>
      </c>
    </row>
    <row r="295" spans="2:6" ht="12.75">
      <c r="B295" s="55"/>
      <c r="C295" s="23"/>
      <c r="D295" s="40" t="s">
        <v>69</v>
      </c>
      <c r="E295" s="25"/>
      <c r="F295" s="50" t="e">
        <f>Decyzja!F290</f>
        <v>#REF!</v>
      </c>
    </row>
    <row r="296" spans="2:6" ht="12.75">
      <c r="B296" s="55"/>
      <c r="C296" s="26" t="s">
        <v>53</v>
      </c>
      <c r="D296" s="27" t="s">
        <v>54</v>
      </c>
      <c r="E296" s="28"/>
      <c r="F296" s="30"/>
    </row>
    <row r="297" spans="2:6" ht="12.75">
      <c r="B297" s="55"/>
      <c r="C297" s="23"/>
      <c r="D297" s="40"/>
      <c r="E297" s="25"/>
      <c r="F297" s="50"/>
    </row>
    <row r="298" spans="2:6" ht="12.75">
      <c r="B298" s="55"/>
      <c r="C298" s="26" t="s">
        <v>55</v>
      </c>
      <c r="D298" s="27" t="s">
        <v>70</v>
      </c>
      <c r="E298" s="28"/>
      <c r="F298" s="30"/>
    </row>
    <row r="299" spans="2:6" ht="12.75">
      <c r="B299" s="55"/>
      <c r="C299" s="23"/>
      <c r="D299" s="40" t="s">
        <v>71</v>
      </c>
      <c r="E299" s="25"/>
      <c r="F299" s="50"/>
    </row>
    <row r="300" spans="2:6" ht="12.75">
      <c r="B300" s="55"/>
      <c r="C300" s="26" t="s">
        <v>58</v>
      </c>
      <c r="D300" s="27" t="s">
        <v>59</v>
      </c>
      <c r="E300" s="28"/>
      <c r="F300" s="30"/>
    </row>
    <row r="301" spans="2:6" ht="13.5" thickBot="1">
      <c r="B301" s="55"/>
      <c r="C301" s="9"/>
      <c r="D301" s="45"/>
      <c r="E301" s="46"/>
      <c r="F301" s="54"/>
    </row>
    <row r="302" ht="14.25" thickBot="1" thickTop="1">
      <c r="B302" s="55"/>
    </row>
    <row r="303" spans="2:6" ht="16.5" thickTop="1">
      <c r="B303" s="55" t="s">
        <v>53</v>
      </c>
      <c r="C303" s="3"/>
      <c r="D303" s="11"/>
      <c r="E303" s="12"/>
      <c r="F303" s="13"/>
    </row>
    <row r="304" spans="2:6" ht="15.75">
      <c r="B304" s="55"/>
      <c r="C304" s="4" t="s">
        <v>23</v>
      </c>
      <c r="D304" s="14" t="s">
        <v>60</v>
      </c>
      <c r="E304" s="47"/>
      <c r="F304" s="16"/>
    </row>
    <row r="305" spans="2:6" ht="15.75">
      <c r="B305" s="55"/>
      <c r="C305" s="7"/>
      <c r="D305" s="14"/>
      <c r="E305" s="15" t="s">
        <v>61</v>
      </c>
      <c r="F305" s="16"/>
    </row>
    <row r="306" spans="2:6" ht="16.5" thickBot="1">
      <c r="B306" s="55"/>
      <c r="C306" s="9"/>
      <c r="D306" s="10"/>
      <c r="E306" s="17"/>
      <c r="F306" s="18"/>
    </row>
    <row r="307" spans="2:6" ht="13.5" thickTop="1">
      <c r="B307" s="55"/>
      <c r="C307" s="19" t="s">
        <v>26</v>
      </c>
      <c r="D307" s="20" t="s">
        <v>27</v>
      </c>
      <c r="E307" s="21"/>
      <c r="F307" s="22"/>
    </row>
    <row r="308" spans="2:6" ht="12.75">
      <c r="B308" s="55"/>
      <c r="C308" s="23"/>
      <c r="D308" s="24"/>
      <c r="E308" s="25"/>
      <c r="F308" s="53"/>
    </row>
    <row r="309" spans="2:6" ht="12.75">
      <c r="B309" s="55"/>
      <c r="C309" s="26" t="s">
        <v>28</v>
      </c>
      <c r="D309" s="27" t="s">
        <v>62</v>
      </c>
      <c r="E309" s="28"/>
      <c r="F309" s="30" t="str">
        <f>'Spis Kart'!G39</f>
        <v>Michalczuk Eugeniusz i Galina</v>
      </c>
    </row>
    <row r="310" spans="2:6" ht="12.75">
      <c r="B310" s="55"/>
      <c r="C310" s="23"/>
      <c r="D310" s="24"/>
      <c r="E310" s="25"/>
      <c r="F310" s="50"/>
    </row>
    <row r="311" spans="2:6" ht="12.75">
      <c r="B311" s="55"/>
      <c r="C311" s="26" t="s">
        <v>30</v>
      </c>
      <c r="D311" s="27" t="s">
        <v>31</v>
      </c>
      <c r="E311" s="28"/>
      <c r="F311" s="29" t="str">
        <f>'Spis Kart'!D39</f>
        <v>GKM 7635-10/05</v>
      </c>
    </row>
    <row r="312" spans="2:6" ht="12.75">
      <c r="B312" s="55"/>
      <c r="C312" s="23"/>
      <c r="D312" s="24"/>
      <c r="E312" s="25"/>
      <c r="F312" s="53"/>
    </row>
    <row r="313" spans="2:6" ht="12.75">
      <c r="B313" s="55"/>
      <c r="C313" s="26" t="s">
        <v>32</v>
      </c>
      <c r="D313" s="27" t="s">
        <v>63</v>
      </c>
      <c r="E313" s="28"/>
      <c r="F313" s="30" t="e">
        <f>'Spis Kart'!#REF!</f>
        <v>#REF!</v>
      </c>
    </row>
    <row r="314" spans="2:6" ht="12.75">
      <c r="B314" s="55"/>
      <c r="C314" s="23"/>
      <c r="D314" s="24"/>
      <c r="E314" s="25"/>
      <c r="F314" s="50"/>
    </row>
    <row r="315" spans="2:6" ht="12.75">
      <c r="B315" s="55"/>
      <c r="C315" s="31"/>
      <c r="D315" s="48"/>
      <c r="E315" s="32" t="s">
        <v>36</v>
      </c>
      <c r="F315" s="29" t="str">
        <f>'Spis Kart'!G39</f>
        <v>Michalczuk Eugeniusz i Galina</v>
      </c>
    </row>
    <row r="316" spans="2:6" ht="12.75">
      <c r="B316" s="55"/>
      <c r="C316" s="33"/>
      <c r="D316" s="49"/>
      <c r="E316" s="35" t="s">
        <v>38</v>
      </c>
      <c r="F316" s="53"/>
    </row>
    <row r="317" spans="2:6" ht="12.75">
      <c r="B317" s="55"/>
      <c r="C317" s="36" t="s">
        <v>64</v>
      </c>
      <c r="D317" s="34" t="s">
        <v>65</v>
      </c>
      <c r="E317" s="32" t="s">
        <v>41</v>
      </c>
      <c r="F317" s="30" t="str">
        <f>'Spis Kart'!H39</f>
        <v>ul. Zaszkolna 26</v>
      </c>
    </row>
    <row r="318" spans="2:6" ht="12.75">
      <c r="B318" s="55"/>
      <c r="C318" s="33"/>
      <c r="D318" s="49"/>
      <c r="E318" s="37"/>
      <c r="F318" s="50"/>
    </row>
    <row r="319" spans="2:6" ht="12.75">
      <c r="B319" s="55"/>
      <c r="C319" s="38"/>
      <c r="D319" s="37"/>
      <c r="E319" s="39" t="s">
        <v>43</v>
      </c>
      <c r="F319" s="29"/>
    </row>
    <row r="320" spans="2:6" ht="12.75">
      <c r="B320" s="55"/>
      <c r="C320" s="26" t="s">
        <v>39</v>
      </c>
      <c r="D320" s="27" t="s">
        <v>66</v>
      </c>
      <c r="E320" s="28"/>
      <c r="F320" s="29"/>
    </row>
    <row r="321" spans="2:6" ht="12.75">
      <c r="B321" s="55"/>
      <c r="C321" s="23"/>
      <c r="D321" s="40"/>
      <c r="E321" s="25"/>
      <c r="F321" s="53"/>
    </row>
    <row r="322" spans="2:6" ht="12.75">
      <c r="B322" s="55"/>
      <c r="C322" s="26" t="s">
        <v>44</v>
      </c>
      <c r="D322" s="27" t="s">
        <v>67</v>
      </c>
      <c r="E322" s="28"/>
      <c r="F322" s="30" t="s">
        <v>77</v>
      </c>
    </row>
    <row r="323" spans="2:6" ht="12.75">
      <c r="B323" s="55"/>
      <c r="C323" s="23"/>
      <c r="D323" s="40"/>
      <c r="E323" s="25"/>
      <c r="F323" s="50"/>
    </row>
    <row r="324" spans="2:6" ht="12.75">
      <c r="B324" s="55"/>
      <c r="C324" s="26" t="s">
        <v>46</v>
      </c>
      <c r="D324" s="27" t="s">
        <v>47</v>
      </c>
      <c r="E324" s="28"/>
      <c r="F324" s="30" t="s">
        <v>78</v>
      </c>
    </row>
    <row r="325" spans="2:6" ht="12.75">
      <c r="B325" s="55"/>
      <c r="C325" s="7"/>
      <c r="D325" s="41" t="s">
        <v>48</v>
      </c>
      <c r="E325" s="42"/>
      <c r="F325" s="44" t="s">
        <v>79</v>
      </c>
    </row>
    <row r="326" spans="2:6" ht="12.75">
      <c r="B326" s="55"/>
      <c r="C326" s="23"/>
      <c r="D326" s="24"/>
      <c r="E326" s="43"/>
      <c r="F326" s="50" t="s">
        <v>80</v>
      </c>
    </row>
    <row r="327" spans="2:6" ht="12.75">
      <c r="B327" s="55"/>
      <c r="C327" s="26" t="s">
        <v>49</v>
      </c>
      <c r="D327" s="27" t="s">
        <v>68</v>
      </c>
      <c r="E327" s="28"/>
      <c r="F327" s="30" t="str">
        <f>Decyzja!F322</f>
        <v>GKM 7635-10/05</v>
      </c>
    </row>
    <row r="328" spans="2:6" ht="12.75">
      <c r="B328" s="55"/>
      <c r="C328" s="23"/>
      <c r="D328" s="40" t="s">
        <v>69</v>
      </c>
      <c r="E328" s="25"/>
      <c r="F328" s="50" t="e">
        <f>Decyzja!F324</f>
        <v>#REF!</v>
      </c>
    </row>
    <row r="329" spans="2:6" ht="12.75">
      <c r="B329" s="55"/>
      <c r="C329" s="26" t="s">
        <v>53</v>
      </c>
      <c r="D329" s="27" t="s">
        <v>54</v>
      </c>
      <c r="E329" s="28"/>
      <c r="F329" s="30"/>
    </row>
    <row r="330" spans="2:6" ht="12.75">
      <c r="B330" s="55"/>
      <c r="C330" s="23"/>
      <c r="D330" s="40"/>
      <c r="E330" s="25"/>
      <c r="F330" s="50"/>
    </row>
    <row r="331" spans="2:6" ht="12.75">
      <c r="B331" s="55"/>
      <c r="C331" s="26" t="s">
        <v>55</v>
      </c>
      <c r="D331" s="27" t="s">
        <v>70</v>
      </c>
      <c r="E331" s="28"/>
      <c r="F331" s="30"/>
    </row>
    <row r="332" spans="2:6" ht="12.75">
      <c r="B332" s="55"/>
      <c r="C332" s="23"/>
      <c r="D332" s="40" t="s">
        <v>71</v>
      </c>
      <c r="E332" s="25"/>
      <c r="F332" s="50"/>
    </row>
    <row r="333" spans="2:6" ht="12.75">
      <c r="B333" s="55"/>
      <c r="C333" s="26" t="s">
        <v>58</v>
      </c>
      <c r="D333" s="27" t="s">
        <v>59</v>
      </c>
      <c r="E333" s="28"/>
      <c r="F333" s="30"/>
    </row>
    <row r="334" spans="2:6" ht="13.5" thickBot="1">
      <c r="B334" s="55"/>
      <c r="C334" s="9"/>
      <c r="D334" s="45"/>
      <c r="E334" s="46"/>
      <c r="F334" s="54"/>
    </row>
    <row r="335" ht="14.25" thickBot="1" thickTop="1">
      <c r="B335" s="55"/>
    </row>
    <row r="336" spans="2:6" ht="16.5" thickTop="1">
      <c r="B336" s="55" t="s">
        <v>55</v>
      </c>
      <c r="C336" s="3"/>
      <c r="D336" s="11"/>
      <c r="E336" s="12"/>
      <c r="F336" s="13"/>
    </row>
    <row r="337" spans="2:6" ht="15.75">
      <c r="B337" s="55"/>
      <c r="C337" s="4" t="s">
        <v>23</v>
      </c>
      <c r="D337" s="14" t="s">
        <v>60</v>
      </c>
      <c r="E337" s="47"/>
      <c r="F337" s="16"/>
    </row>
    <row r="338" spans="2:6" ht="15.75">
      <c r="B338" s="55"/>
      <c r="C338" s="7"/>
      <c r="D338" s="14"/>
      <c r="E338" s="15" t="s">
        <v>61</v>
      </c>
      <c r="F338" s="16"/>
    </row>
    <row r="339" spans="2:6" ht="16.5" thickBot="1">
      <c r="B339" s="55"/>
      <c r="C339" s="9"/>
      <c r="D339" s="10"/>
      <c r="E339" s="17"/>
      <c r="F339" s="18"/>
    </row>
    <row r="340" spans="2:6" ht="13.5" thickTop="1">
      <c r="B340" s="55"/>
      <c r="C340" s="19" t="s">
        <v>26</v>
      </c>
      <c r="D340" s="20" t="s">
        <v>27</v>
      </c>
      <c r="E340" s="21"/>
      <c r="F340" s="22"/>
    </row>
    <row r="341" spans="2:6" ht="12.75">
      <c r="B341" s="55"/>
      <c r="C341" s="23"/>
      <c r="D341" s="24"/>
      <c r="E341" s="25"/>
      <c r="F341" s="53"/>
    </row>
    <row r="342" spans="2:6" ht="12.75">
      <c r="B342" s="55"/>
      <c r="C342" s="26" t="s">
        <v>28</v>
      </c>
      <c r="D342" s="27" t="s">
        <v>62</v>
      </c>
      <c r="E342" s="28"/>
      <c r="F342" s="30" t="str">
        <f>'Spis Kart'!F41</f>
        <v>Wydanie zezwolenia na wycięcie 4 drzew- oś.F.Chemiczna</v>
      </c>
    </row>
    <row r="343" spans="2:6" ht="12.75">
      <c r="B343" s="55"/>
      <c r="C343" s="23"/>
      <c r="D343" s="24"/>
      <c r="E343" s="25"/>
      <c r="F343" s="50"/>
    </row>
    <row r="344" spans="2:6" ht="12.75">
      <c r="B344" s="55"/>
      <c r="C344" s="26" t="s">
        <v>30</v>
      </c>
      <c r="D344" s="27" t="s">
        <v>31</v>
      </c>
      <c r="E344" s="28"/>
      <c r="F344" s="29" t="str">
        <f>'Spis Kart'!D41</f>
        <v>GKM 7635-11/05</v>
      </c>
    </row>
    <row r="345" spans="2:6" ht="12.75">
      <c r="B345" s="55"/>
      <c r="C345" s="23"/>
      <c r="D345" s="24"/>
      <c r="E345" s="25"/>
      <c r="F345" s="53"/>
    </row>
    <row r="346" spans="2:6" ht="12.75">
      <c r="B346" s="55"/>
      <c r="C346" s="26" t="s">
        <v>32</v>
      </c>
      <c r="D346" s="27" t="s">
        <v>63</v>
      </c>
      <c r="E346" s="28"/>
      <c r="F346" s="30" t="e">
        <f>'Spis Kart'!#REF!</f>
        <v>#REF!</v>
      </c>
    </row>
    <row r="347" spans="2:6" ht="12.75">
      <c r="B347" s="55"/>
      <c r="C347" s="23"/>
      <c r="D347" s="24"/>
      <c r="E347" s="25"/>
      <c r="F347" s="50"/>
    </row>
    <row r="348" spans="2:6" ht="12.75">
      <c r="B348" s="55"/>
      <c r="C348" s="31"/>
      <c r="D348" s="48"/>
      <c r="E348" s="32" t="s">
        <v>36</v>
      </c>
      <c r="F348" s="29" t="str">
        <f>'Spis Kart'!G41</f>
        <v>ZGM</v>
      </c>
    </row>
    <row r="349" spans="2:6" ht="12.75">
      <c r="B349" s="55"/>
      <c r="C349" s="33"/>
      <c r="D349" s="49"/>
      <c r="E349" s="35" t="s">
        <v>38</v>
      </c>
      <c r="F349" s="53"/>
    </row>
    <row r="350" spans="2:6" ht="12.75">
      <c r="B350" s="55"/>
      <c r="C350" s="36" t="s">
        <v>64</v>
      </c>
      <c r="D350" s="34" t="s">
        <v>65</v>
      </c>
      <c r="E350" s="32" t="s">
        <v>41</v>
      </c>
      <c r="F350" s="30" t="str">
        <f>'Spis Kart'!H41</f>
        <v>ul. Parkowa 6</v>
      </c>
    </row>
    <row r="351" spans="2:6" ht="12.75">
      <c r="B351" s="55"/>
      <c r="C351" s="33"/>
      <c r="D351" s="49"/>
      <c r="E351" s="37"/>
      <c r="F351" s="50"/>
    </row>
    <row r="352" spans="2:6" ht="12.75">
      <c r="B352" s="55"/>
      <c r="C352" s="38"/>
      <c r="D352" s="37"/>
      <c r="E352" s="39" t="s">
        <v>43</v>
      </c>
      <c r="F352" s="29"/>
    </row>
    <row r="353" spans="2:6" ht="12.75">
      <c r="B353" s="55"/>
      <c r="C353" s="26" t="s">
        <v>39</v>
      </c>
      <c r="D353" s="27" t="s">
        <v>66</v>
      </c>
      <c r="E353" s="28"/>
      <c r="F353" s="29"/>
    </row>
    <row r="354" spans="2:6" ht="12.75">
      <c r="B354" s="55"/>
      <c r="C354" s="23"/>
      <c r="D354" s="40"/>
      <c r="E354" s="25"/>
      <c r="F354" s="53"/>
    </row>
    <row r="355" spans="2:6" ht="12.75">
      <c r="B355" s="55"/>
      <c r="C355" s="26" t="s">
        <v>44</v>
      </c>
      <c r="D355" s="27" t="s">
        <v>67</v>
      </c>
      <c r="E355" s="28"/>
      <c r="F355" s="30" t="s">
        <v>77</v>
      </c>
    </row>
    <row r="356" spans="2:6" ht="12.75">
      <c r="B356" s="55"/>
      <c r="C356" s="23"/>
      <c r="D356" s="40"/>
      <c r="E356" s="25"/>
      <c r="F356" s="50"/>
    </row>
    <row r="357" spans="2:6" ht="12.75">
      <c r="B357" s="55"/>
      <c r="C357" s="26" t="s">
        <v>46</v>
      </c>
      <c r="D357" s="27" t="s">
        <v>47</v>
      </c>
      <c r="E357" s="28"/>
      <c r="F357" s="30" t="s">
        <v>78</v>
      </c>
    </row>
    <row r="358" spans="2:6" ht="12.75">
      <c r="B358" s="55"/>
      <c r="C358" s="7"/>
      <c r="D358" s="41" t="s">
        <v>48</v>
      </c>
      <c r="E358" s="42"/>
      <c r="F358" s="44" t="s">
        <v>79</v>
      </c>
    </row>
    <row r="359" spans="2:6" ht="12.75">
      <c r="B359" s="55"/>
      <c r="C359" s="23"/>
      <c r="D359" s="24"/>
      <c r="E359" s="43"/>
      <c r="F359" s="50" t="s">
        <v>80</v>
      </c>
    </row>
    <row r="360" spans="2:6" ht="12.75">
      <c r="B360" s="55"/>
      <c r="C360" s="26" t="s">
        <v>49</v>
      </c>
      <c r="D360" s="27" t="s">
        <v>68</v>
      </c>
      <c r="E360" s="28"/>
      <c r="F360" s="30" t="str">
        <f>Decyzja!F356</f>
        <v>GKM 7635-11/05</v>
      </c>
    </row>
    <row r="361" spans="2:6" ht="12.75">
      <c r="B361" s="55"/>
      <c r="C361" s="23"/>
      <c r="D361" s="40" t="s">
        <v>69</v>
      </c>
      <c r="E361" s="25"/>
      <c r="F361" s="50" t="e">
        <f>Decyzja!F358</f>
        <v>#REF!</v>
      </c>
    </row>
    <row r="362" spans="2:6" ht="12.75">
      <c r="B362" s="55"/>
      <c r="C362" s="26" t="s">
        <v>53</v>
      </c>
      <c r="D362" s="27" t="s">
        <v>54</v>
      </c>
      <c r="E362" s="28"/>
      <c r="F362" s="30"/>
    </row>
    <row r="363" spans="2:6" ht="12.75">
      <c r="B363" s="55"/>
      <c r="C363" s="23"/>
      <c r="D363" s="40"/>
      <c r="E363" s="25"/>
      <c r="F363" s="50"/>
    </row>
    <row r="364" spans="2:6" ht="12.75">
      <c r="B364" s="55"/>
      <c r="C364" s="26" t="s">
        <v>55</v>
      </c>
      <c r="D364" s="27" t="s">
        <v>70</v>
      </c>
      <c r="E364" s="28"/>
      <c r="F364" s="30"/>
    </row>
    <row r="365" spans="2:6" ht="12.75">
      <c r="B365" s="55"/>
      <c r="C365" s="23"/>
      <c r="D365" s="40" t="s">
        <v>71</v>
      </c>
      <c r="E365" s="25"/>
      <c r="F365" s="50"/>
    </row>
    <row r="366" spans="2:6" ht="12.75">
      <c r="B366" s="55"/>
      <c r="C366" s="26" t="s">
        <v>58</v>
      </c>
      <c r="D366" s="27" t="s">
        <v>59</v>
      </c>
      <c r="E366" s="28"/>
      <c r="F366" s="30"/>
    </row>
    <row r="367" spans="2:6" ht="13.5" thickBot="1">
      <c r="B367" s="55"/>
      <c r="C367" s="9"/>
      <c r="D367" s="45"/>
      <c r="E367" s="46"/>
      <c r="F367" s="54"/>
    </row>
    <row r="368" ht="14.25" thickBot="1" thickTop="1">
      <c r="B368" s="55"/>
    </row>
    <row r="369" spans="2:6" ht="16.5" thickTop="1">
      <c r="B369" s="55" t="s">
        <v>58</v>
      </c>
      <c r="C369" s="3"/>
      <c r="D369" s="11"/>
      <c r="E369" s="12"/>
      <c r="F369" s="13"/>
    </row>
    <row r="370" spans="2:6" ht="15.75">
      <c r="B370" s="55"/>
      <c r="C370" s="4" t="s">
        <v>23</v>
      </c>
      <c r="D370" s="14" t="s">
        <v>60</v>
      </c>
      <c r="E370" s="47"/>
      <c r="F370" s="16"/>
    </row>
    <row r="371" spans="2:6" ht="15.75">
      <c r="B371" s="55"/>
      <c r="C371" s="7"/>
      <c r="D371" s="14"/>
      <c r="E371" s="15" t="s">
        <v>61</v>
      </c>
      <c r="F371" s="16"/>
    </row>
    <row r="372" spans="2:6" ht="16.5" thickBot="1">
      <c r="B372" s="55"/>
      <c r="C372" s="9"/>
      <c r="D372" s="10"/>
      <c r="E372" s="17"/>
      <c r="F372" s="18"/>
    </row>
    <row r="373" spans="2:6" ht="13.5" thickTop="1">
      <c r="B373" s="55"/>
      <c r="C373" s="19" t="s">
        <v>26</v>
      </c>
      <c r="D373" s="20" t="s">
        <v>27</v>
      </c>
      <c r="E373" s="21"/>
      <c r="F373" s="22"/>
    </row>
    <row r="374" spans="2:6" ht="12.75">
      <c r="B374" s="55"/>
      <c r="C374" s="23"/>
      <c r="D374" s="24"/>
      <c r="E374" s="25"/>
      <c r="F374" s="53"/>
    </row>
    <row r="375" spans="2:6" ht="12.75">
      <c r="B375" s="55"/>
      <c r="C375" s="26" t="s">
        <v>28</v>
      </c>
      <c r="D375" s="27" t="s">
        <v>62</v>
      </c>
      <c r="E375" s="28"/>
      <c r="F375" s="30" t="str">
        <f>'Spis Kart'!F43</f>
        <v>Wydanie zezwolenia na wyciecie 3 drzew-Brzozy, klon</v>
      </c>
    </row>
    <row r="376" spans="2:6" ht="12.75">
      <c r="B376" s="55"/>
      <c r="C376" s="23"/>
      <c r="D376" s="24"/>
      <c r="E376" s="25"/>
      <c r="F376" s="50"/>
    </row>
    <row r="377" spans="2:6" ht="12.75">
      <c r="B377" s="55"/>
      <c r="C377" s="26" t="s">
        <v>30</v>
      </c>
      <c r="D377" s="27" t="s">
        <v>31</v>
      </c>
      <c r="E377" s="28"/>
      <c r="F377" s="29" t="str">
        <f>'Spis Kart'!D43</f>
        <v>GKM 7635-12/05</v>
      </c>
    </row>
    <row r="378" spans="2:6" ht="12.75">
      <c r="B378" s="55"/>
      <c r="C378" s="23"/>
      <c r="D378" s="24"/>
      <c r="E378" s="25"/>
      <c r="F378" s="53"/>
    </row>
    <row r="379" spans="2:6" ht="12.75">
      <c r="B379" s="55"/>
      <c r="C379" s="26" t="s">
        <v>32</v>
      </c>
      <c r="D379" s="27" t="s">
        <v>63</v>
      </c>
      <c r="E379" s="28"/>
      <c r="F379" s="30" t="e">
        <f>'Spis Kart'!#REF!</f>
        <v>#REF!</v>
      </c>
    </row>
    <row r="380" spans="2:6" ht="12.75">
      <c r="B380" s="55"/>
      <c r="C380" s="23"/>
      <c r="D380" s="24"/>
      <c r="E380" s="25"/>
      <c r="F380" s="50"/>
    </row>
    <row r="381" spans="2:6" ht="12.75">
      <c r="B381" s="55"/>
      <c r="C381" s="31"/>
      <c r="D381" s="48"/>
      <c r="E381" s="32" t="s">
        <v>36</v>
      </c>
      <c r="F381" s="29" t="str">
        <f>'Spis Kart'!G43</f>
        <v>Wrzesińska Halina</v>
      </c>
    </row>
    <row r="382" spans="2:6" ht="12.75">
      <c r="B382" s="55"/>
      <c r="C382" s="33"/>
      <c r="D382" s="49"/>
      <c r="E382" s="35" t="s">
        <v>38</v>
      </c>
      <c r="F382" s="53"/>
    </row>
    <row r="383" spans="2:6" ht="12.75">
      <c r="B383" s="55"/>
      <c r="C383" s="36" t="s">
        <v>64</v>
      </c>
      <c r="D383" s="34" t="s">
        <v>65</v>
      </c>
      <c r="E383" s="32" t="s">
        <v>41</v>
      </c>
      <c r="F383" s="30" t="str">
        <f>'Spis Kart'!H43</f>
        <v>ul. Reja 1/17</v>
      </c>
    </row>
    <row r="384" spans="2:6" ht="12.75">
      <c r="B384" s="55"/>
      <c r="C384" s="33"/>
      <c r="D384" s="49"/>
      <c r="E384" s="37"/>
      <c r="F384" s="50"/>
    </row>
    <row r="385" spans="2:6" ht="12.75">
      <c r="B385" s="55"/>
      <c r="C385" s="38"/>
      <c r="D385" s="37"/>
      <c r="E385" s="39" t="s">
        <v>43</v>
      </c>
      <c r="F385" s="29"/>
    </row>
    <row r="386" spans="2:6" ht="12.75">
      <c r="B386" s="55"/>
      <c r="C386" s="26" t="s">
        <v>39</v>
      </c>
      <c r="D386" s="27" t="s">
        <v>66</v>
      </c>
      <c r="E386" s="28"/>
      <c r="F386" s="29"/>
    </row>
    <row r="387" spans="2:6" ht="12.75">
      <c r="B387" s="55"/>
      <c r="C387" s="23"/>
      <c r="D387" s="40"/>
      <c r="E387" s="25"/>
      <c r="F387" s="53"/>
    </row>
    <row r="388" spans="2:6" ht="12.75">
      <c r="B388" s="55"/>
      <c r="C388" s="26" t="s">
        <v>44</v>
      </c>
      <c r="D388" s="27" t="s">
        <v>67</v>
      </c>
      <c r="E388" s="28"/>
      <c r="F388" s="30" t="s">
        <v>77</v>
      </c>
    </row>
    <row r="389" spans="2:6" ht="12.75">
      <c r="B389" s="55"/>
      <c r="C389" s="23"/>
      <c r="D389" s="40"/>
      <c r="E389" s="25"/>
      <c r="F389" s="50"/>
    </row>
    <row r="390" spans="2:6" ht="12.75">
      <c r="B390" s="55"/>
      <c r="C390" s="26" t="s">
        <v>46</v>
      </c>
      <c r="D390" s="27" t="s">
        <v>47</v>
      </c>
      <c r="E390" s="28"/>
      <c r="F390" s="30" t="s">
        <v>78</v>
      </c>
    </row>
    <row r="391" spans="2:6" ht="12.75">
      <c r="B391" s="55"/>
      <c r="C391" s="7"/>
      <c r="D391" s="41" t="s">
        <v>48</v>
      </c>
      <c r="E391" s="42"/>
      <c r="F391" s="44" t="s">
        <v>79</v>
      </c>
    </row>
    <row r="392" spans="2:6" ht="12.75">
      <c r="B392" s="55"/>
      <c r="C392" s="23"/>
      <c r="D392" s="24"/>
      <c r="E392" s="43"/>
      <c r="F392" s="50" t="s">
        <v>80</v>
      </c>
    </row>
    <row r="393" spans="2:6" ht="12.75">
      <c r="B393" s="55"/>
      <c r="C393" s="26" t="s">
        <v>49</v>
      </c>
      <c r="D393" s="27" t="s">
        <v>68</v>
      </c>
      <c r="E393" s="28"/>
      <c r="F393" s="30" t="str">
        <f>Decyzja!F390</f>
        <v>GKM 7635-12/05</v>
      </c>
    </row>
    <row r="394" spans="2:6" ht="12.75">
      <c r="B394" s="55"/>
      <c r="C394" s="23"/>
      <c r="D394" s="40" t="s">
        <v>69</v>
      </c>
      <c r="E394" s="25"/>
      <c r="F394" s="50" t="e">
        <f>Decyzja!F392</f>
        <v>#REF!</v>
      </c>
    </row>
    <row r="395" spans="2:6" ht="12.75">
      <c r="B395" s="55"/>
      <c r="C395" s="26" t="s">
        <v>53</v>
      </c>
      <c r="D395" s="27" t="s">
        <v>54</v>
      </c>
      <c r="E395" s="28"/>
      <c r="F395" s="30"/>
    </row>
    <row r="396" spans="2:6" ht="12.75">
      <c r="B396" s="55"/>
      <c r="C396" s="23"/>
      <c r="D396" s="40"/>
      <c r="E396" s="25"/>
      <c r="F396" s="50"/>
    </row>
    <row r="397" spans="2:6" ht="12.75">
      <c r="B397" s="55"/>
      <c r="C397" s="26" t="s">
        <v>55</v>
      </c>
      <c r="D397" s="27" t="s">
        <v>70</v>
      </c>
      <c r="E397" s="28"/>
      <c r="F397" s="30"/>
    </row>
    <row r="398" spans="2:6" ht="12.75">
      <c r="B398" s="55"/>
      <c r="C398" s="23"/>
      <c r="D398" s="40" t="s">
        <v>71</v>
      </c>
      <c r="E398" s="25"/>
      <c r="F398" s="50"/>
    </row>
    <row r="399" spans="2:6" ht="12.75">
      <c r="B399" s="55"/>
      <c r="C399" s="26" t="s">
        <v>58</v>
      </c>
      <c r="D399" s="27" t="s">
        <v>59</v>
      </c>
      <c r="E399" s="28"/>
      <c r="F399" s="30"/>
    </row>
    <row r="400" spans="2:6" ht="13.5" thickBot="1">
      <c r="B400" s="55"/>
      <c r="C400" s="9"/>
      <c r="D400" s="45"/>
      <c r="E400" s="46"/>
      <c r="F400" s="54"/>
    </row>
    <row r="401" ht="14.25" thickBot="1" thickTop="1">
      <c r="B401" s="55"/>
    </row>
    <row r="402" spans="2:6" ht="16.5" thickTop="1">
      <c r="B402" s="55" t="s">
        <v>82</v>
      </c>
      <c r="C402" s="3"/>
      <c r="D402" s="11"/>
      <c r="E402" s="12"/>
      <c r="F402" s="13"/>
    </row>
    <row r="403" spans="2:6" ht="15.75">
      <c r="B403" s="55"/>
      <c r="C403" s="4" t="s">
        <v>23</v>
      </c>
      <c r="D403" s="14" t="s">
        <v>60</v>
      </c>
      <c r="E403" s="47"/>
      <c r="F403" s="16"/>
    </row>
    <row r="404" spans="2:6" ht="15.75">
      <c r="B404" s="55"/>
      <c r="C404" s="7"/>
      <c r="D404" s="14"/>
      <c r="E404" s="15" t="s">
        <v>61</v>
      </c>
      <c r="F404" s="16"/>
    </row>
    <row r="405" spans="2:6" ht="16.5" thickBot="1">
      <c r="B405" s="55"/>
      <c r="C405" s="9"/>
      <c r="D405" s="10"/>
      <c r="E405" s="17"/>
      <c r="F405" s="18"/>
    </row>
    <row r="406" spans="2:6" ht="13.5" thickTop="1">
      <c r="B406" s="55"/>
      <c r="C406" s="19" t="s">
        <v>26</v>
      </c>
      <c r="D406" s="20" t="s">
        <v>27</v>
      </c>
      <c r="E406" s="21"/>
      <c r="F406" s="22"/>
    </row>
    <row r="407" spans="2:6" ht="12.75">
      <c r="B407" s="55"/>
      <c r="C407" s="23"/>
      <c r="D407" s="24"/>
      <c r="E407" s="25"/>
      <c r="F407" s="53"/>
    </row>
    <row r="408" spans="2:6" ht="12.75">
      <c r="B408" s="55"/>
      <c r="C408" s="26" t="s">
        <v>28</v>
      </c>
      <c r="D408" s="27" t="s">
        <v>62</v>
      </c>
      <c r="E408" s="28"/>
      <c r="F408" s="30" t="str">
        <f>'Spis Kart'!F45</f>
        <v>Wydanie zezwolenia na wycięcie 3 drzew-wierzby</v>
      </c>
    </row>
    <row r="409" spans="2:6" ht="12.75">
      <c r="B409" s="55"/>
      <c r="C409" s="23"/>
      <c r="D409" s="24"/>
      <c r="E409" s="25"/>
      <c r="F409" s="50"/>
    </row>
    <row r="410" spans="2:6" ht="12.75">
      <c r="B410" s="55"/>
      <c r="C410" s="26" t="s">
        <v>30</v>
      </c>
      <c r="D410" s="27" t="s">
        <v>31</v>
      </c>
      <c r="E410" s="28"/>
      <c r="F410" s="29" t="str">
        <f>'Spis Kart'!D45</f>
        <v>GKM 7635-13/05</v>
      </c>
    </row>
    <row r="411" spans="2:6" ht="12.75">
      <c r="B411" s="55"/>
      <c r="C411" s="23"/>
      <c r="D411" s="24"/>
      <c r="E411" s="25"/>
      <c r="F411" s="53"/>
    </row>
    <row r="412" spans="2:6" ht="12.75">
      <c r="B412" s="55"/>
      <c r="C412" s="26" t="s">
        <v>32</v>
      </c>
      <c r="D412" s="27" t="s">
        <v>63</v>
      </c>
      <c r="E412" s="28"/>
      <c r="F412" s="30" t="e">
        <f>'Spis Kart'!#REF!</f>
        <v>#REF!</v>
      </c>
    </row>
    <row r="413" spans="2:6" ht="12.75">
      <c r="B413" s="55"/>
      <c r="C413" s="23"/>
      <c r="D413" s="24"/>
      <c r="E413" s="25"/>
      <c r="F413" s="50"/>
    </row>
    <row r="414" spans="2:6" ht="12.75">
      <c r="B414" s="55"/>
      <c r="C414" s="31"/>
      <c r="D414" s="48"/>
      <c r="E414" s="32" t="s">
        <v>36</v>
      </c>
      <c r="F414" s="29" t="str">
        <f>'Spis Kart'!G45</f>
        <v>Urząd Miasta Hajnówka</v>
      </c>
    </row>
    <row r="415" spans="2:6" ht="12.75">
      <c r="B415" s="55"/>
      <c r="C415" s="33"/>
      <c r="D415" s="49"/>
      <c r="E415" s="35" t="s">
        <v>38</v>
      </c>
      <c r="F415" s="53"/>
    </row>
    <row r="416" spans="2:6" ht="12.75">
      <c r="B416" s="55"/>
      <c r="C416" s="36" t="s">
        <v>64</v>
      </c>
      <c r="D416" s="34" t="s">
        <v>65</v>
      </c>
      <c r="E416" s="32" t="s">
        <v>41</v>
      </c>
      <c r="F416" s="30" t="str">
        <f>'Spis Kart'!H45</f>
        <v>ul. A.Zina 1</v>
      </c>
    </row>
    <row r="417" spans="2:6" ht="12.75">
      <c r="B417" s="55"/>
      <c r="C417" s="33"/>
      <c r="D417" s="49"/>
      <c r="E417" s="37"/>
      <c r="F417" s="50"/>
    </row>
    <row r="418" spans="2:6" ht="12.75">
      <c r="B418" s="55"/>
      <c r="C418" s="38"/>
      <c r="D418" s="37"/>
      <c r="E418" s="39" t="s">
        <v>43</v>
      </c>
      <c r="F418" s="29"/>
    </row>
    <row r="419" spans="2:6" ht="12.75">
      <c r="B419" s="55"/>
      <c r="C419" s="26" t="s">
        <v>39</v>
      </c>
      <c r="D419" s="27" t="s">
        <v>66</v>
      </c>
      <c r="E419" s="28"/>
      <c r="F419" s="29"/>
    </row>
    <row r="420" spans="2:6" ht="12.75">
      <c r="B420" s="55"/>
      <c r="C420" s="23"/>
      <c r="D420" s="40"/>
      <c r="E420" s="25"/>
      <c r="F420" s="53"/>
    </row>
    <row r="421" spans="2:6" ht="12.75">
      <c r="B421" s="55"/>
      <c r="C421" s="26" t="s">
        <v>44</v>
      </c>
      <c r="D421" s="27" t="s">
        <v>67</v>
      </c>
      <c r="E421" s="28"/>
      <c r="F421" s="30" t="s">
        <v>77</v>
      </c>
    </row>
    <row r="422" spans="2:6" ht="12.75">
      <c r="B422" s="55"/>
      <c r="C422" s="23"/>
      <c r="D422" s="40"/>
      <c r="E422" s="25"/>
      <c r="F422" s="50"/>
    </row>
    <row r="423" spans="2:6" ht="12.75">
      <c r="B423" s="55"/>
      <c r="C423" s="26" t="s">
        <v>46</v>
      </c>
      <c r="D423" s="27" t="s">
        <v>47</v>
      </c>
      <c r="E423" s="28"/>
      <c r="F423" s="30" t="s">
        <v>78</v>
      </c>
    </row>
    <row r="424" spans="2:6" ht="12.75">
      <c r="B424" s="55"/>
      <c r="C424" s="7"/>
      <c r="D424" s="41" t="s">
        <v>48</v>
      </c>
      <c r="E424" s="42"/>
      <c r="F424" s="44" t="s">
        <v>79</v>
      </c>
    </row>
    <row r="425" spans="2:6" ht="12.75">
      <c r="B425" s="55"/>
      <c r="C425" s="23"/>
      <c r="D425" s="24"/>
      <c r="E425" s="43"/>
      <c r="F425" s="50" t="s">
        <v>80</v>
      </c>
    </row>
    <row r="426" spans="2:6" ht="12.75">
      <c r="B426" s="55"/>
      <c r="C426" s="26" t="s">
        <v>49</v>
      </c>
      <c r="D426" s="27" t="s">
        <v>68</v>
      </c>
      <c r="E426" s="28"/>
      <c r="F426" s="30" t="str">
        <f>Decyzja!F424</f>
        <v>GKM 7635-13/05</v>
      </c>
    </row>
    <row r="427" spans="2:6" ht="12.75">
      <c r="B427" s="55"/>
      <c r="C427" s="23"/>
      <c r="D427" s="40" t="s">
        <v>69</v>
      </c>
      <c r="E427" s="25"/>
      <c r="F427" s="50" t="e">
        <f>Decyzja!F426</f>
        <v>#REF!</v>
      </c>
    </row>
    <row r="428" spans="2:6" ht="12.75">
      <c r="B428" s="55"/>
      <c r="C428" s="26" t="s">
        <v>53</v>
      </c>
      <c r="D428" s="27" t="s">
        <v>54</v>
      </c>
      <c r="E428" s="28"/>
      <c r="F428" s="30"/>
    </row>
    <row r="429" spans="2:6" ht="12.75">
      <c r="B429" s="55"/>
      <c r="C429" s="23"/>
      <c r="D429" s="40"/>
      <c r="E429" s="25"/>
      <c r="F429" s="50"/>
    </row>
    <row r="430" spans="2:6" ht="12.75">
      <c r="B430" s="55"/>
      <c r="C430" s="26" t="s">
        <v>55</v>
      </c>
      <c r="D430" s="27" t="s">
        <v>70</v>
      </c>
      <c r="E430" s="28"/>
      <c r="F430" s="30"/>
    </row>
    <row r="431" spans="2:6" ht="12.75">
      <c r="B431" s="55"/>
      <c r="C431" s="23"/>
      <c r="D431" s="40" t="s">
        <v>71</v>
      </c>
      <c r="E431" s="25"/>
      <c r="F431" s="50"/>
    </row>
    <row r="432" spans="2:6" ht="12.75">
      <c r="B432" s="55"/>
      <c r="C432" s="26" t="s">
        <v>58</v>
      </c>
      <c r="D432" s="27" t="s">
        <v>59</v>
      </c>
      <c r="E432" s="28"/>
      <c r="F432" s="30"/>
    </row>
    <row r="433" spans="2:6" ht="13.5" thickBot="1">
      <c r="B433" s="55"/>
      <c r="C433" s="9"/>
      <c r="D433" s="45"/>
      <c r="E433" s="46"/>
      <c r="F433" s="54"/>
    </row>
    <row r="434" ht="14.25" thickBot="1" thickTop="1">
      <c r="B434" s="55"/>
    </row>
    <row r="435" spans="2:6" ht="16.5" thickTop="1">
      <c r="B435" s="55" t="s">
        <v>83</v>
      </c>
      <c r="C435" s="3"/>
      <c r="D435" s="11"/>
      <c r="E435" s="12"/>
      <c r="F435" s="13"/>
    </row>
    <row r="436" spans="2:6" ht="15.75">
      <c r="B436" s="55"/>
      <c r="C436" s="4" t="s">
        <v>23</v>
      </c>
      <c r="D436" s="14" t="s">
        <v>60</v>
      </c>
      <c r="E436" s="47"/>
      <c r="F436" s="16"/>
    </row>
    <row r="437" spans="2:6" ht="15.75">
      <c r="B437" s="55"/>
      <c r="C437" s="7"/>
      <c r="D437" s="14"/>
      <c r="E437" s="15" t="s">
        <v>61</v>
      </c>
      <c r="F437" s="16"/>
    </row>
    <row r="438" spans="2:6" ht="16.5" thickBot="1">
      <c r="B438" s="55"/>
      <c r="C438" s="9"/>
      <c r="D438" s="10"/>
      <c r="E438" s="17"/>
      <c r="F438" s="18"/>
    </row>
    <row r="439" spans="2:6" ht="13.5" thickTop="1">
      <c r="B439" s="55"/>
      <c r="C439" s="19" t="s">
        <v>26</v>
      </c>
      <c r="D439" s="20" t="s">
        <v>27</v>
      </c>
      <c r="E439" s="21"/>
      <c r="F439" s="22"/>
    </row>
    <row r="440" spans="2:6" ht="12.75">
      <c r="B440" s="55"/>
      <c r="C440" s="23"/>
      <c r="D440" s="24"/>
      <c r="E440" s="25"/>
      <c r="F440" s="53"/>
    </row>
    <row r="441" spans="2:6" ht="12.75">
      <c r="B441" s="55"/>
      <c r="C441" s="26" t="s">
        <v>28</v>
      </c>
      <c r="D441" s="27" t="s">
        <v>62</v>
      </c>
      <c r="E441" s="28"/>
      <c r="F441" s="30" t="str">
        <f>'Spis Kart'!F47</f>
        <v>Wydanie pozwolenia na wycięcie drzewa - topola</v>
      </c>
    </row>
    <row r="442" spans="2:6" ht="12.75">
      <c r="B442" s="55"/>
      <c r="C442" s="23"/>
      <c r="D442" s="24"/>
      <c r="E442" s="25"/>
      <c r="F442" s="50"/>
    </row>
    <row r="443" spans="2:6" ht="12.75">
      <c r="B443" s="55"/>
      <c r="C443" s="26" t="s">
        <v>30</v>
      </c>
      <c r="D443" s="27" t="s">
        <v>31</v>
      </c>
      <c r="E443" s="28"/>
      <c r="F443" s="29" t="str">
        <f>'Spis Kart'!D47</f>
        <v>GKM 7635-15/05</v>
      </c>
    </row>
    <row r="444" spans="2:6" ht="12.75">
      <c r="B444" s="55"/>
      <c r="C444" s="23"/>
      <c r="D444" s="24"/>
      <c r="E444" s="25"/>
      <c r="F444" s="53"/>
    </row>
    <row r="445" spans="2:6" ht="12.75">
      <c r="B445" s="55"/>
      <c r="C445" s="26" t="s">
        <v>32</v>
      </c>
      <c r="D445" s="27" t="s">
        <v>63</v>
      </c>
      <c r="E445" s="28"/>
      <c r="F445" s="30" t="e">
        <f>'Spis Kart'!#REF!</f>
        <v>#REF!</v>
      </c>
    </row>
    <row r="446" spans="2:6" ht="12.75">
      <c r="B446" s="55"/>
      <c r="C446" s="23"/>
      <c r="D446" s="24"/>
      <c r="E446" s="25"/>
      <c r="F446" s="50"/>
    </row>
    <row r="447" spans="2:6" ht="12.75">
      <c r="B447" s="55"/>
      <c r="C447" s="31"/>
      <c r="D447" s="48"/>
      <c r="E447" s="32" t="s">
        <v>36</v>
      </c>
      <c r="F447" s="29" t="str">
        <f>'Spis Kart'!G47</f>
        <v>Wolski Zbigniew</v>
      </c>
    </row>
    <row r="448" spans="2:6" ht="12.75">
      <c r="B448" s="55"/>
      <c r="C448" s="33"/>
      <c r="D448" s="49"/>
      <c r="E448" s="35" t="s">
        <v>38</v>
      </c>
      <c r="F448" s="53"/>
    </row>
    <row r="449" spans="2:6" ht="12.75">
      <c r="B449" s="55"/>
      <c r="C449" s="36" t="s">
        <v>64</v>
      </c>
      <c r="D449" s="34" t="s">
        <v>65</v>
      </c>
      <c r="E449" s="32" t="s">
        <v>41</v>
      </c>
      <c r="F449" s="30" t="str">
        <f>'Spis Kart'!H47</f>
        <v>ul. Lipowa 69c/45</v>
      </c>
    </row>
    <row r="450" spans="2:6" ht="12.75">
      <c r="B450" s="55"/>
      <c r="C450" s="33"/>
      <c r="D450" s="49"/>
      <c r="E450" s="37"/>
      <c r="F450" s="50"/>
    </row>
    <row r="451" spans="2:6" ht="12.75">
      <c r="B451" s="55"/>
      <c r="C451" s="38"/>
      <c r="D451" s="37"/>
      <c r="E451" s="39" t="s">
        <v>43</v>
      </c>
      <c r="F451" s="29"/>
    </row>
    <row r="452" spans="2:6" ht="12.75">
      <c r="B452" s="55"/>
      <c r="C452" s="26" t="s">
        <v>39</v>
      </c>
      <c r="D452" s="27" t="s">
        <v>66</v>
      </c>
      <c r="E452" s="28"/>
      <c r="F452" s="29"/>
    </row>
    <row r="453" spans="2:6" ht="12.75">
      <c r="B453" s="55"/>
      <c r="C453" s="23"/>
      <c r="D453" s="40"/>
      <c r="E453" s="25"/>
      <c r="F453" s="53"/>
    </row>
    <row r="454" spans="2:6" ht="12.75">
      <c r="B454" s="55"/>
      <c r="C454" s="26" t="s">
        <v>44</v>
      </c>
      <c r="D454" s="27" t="s">
        <v>67</v>
      </c>
      <c r="E454" s="28"/>
      <c r="F454" s="30" t="s">
        <v>77</v>
      </c>
    </row>
    <row r="455" spans="2:6" ht="12.75">
      <c r="B455" s="55"/>
      <c r="C455" s="23"/>
      <c r="D455" s="40"/>
      <c r="E455" s="25"/>
      <c r="F455" s="50"/>
    </row>
    <row r="456" spans="2:6" ht="12.75">
      <c r="B456" s="55"/>
      <c r="C456" s="26" t="s">
        <v>46</v>
      </c>
      <c r="D456" s="27" t="s">
        <v>47</v>
      </c>
      <c r="E456" s="28"/>
      <c r="F456" s="30" t="s">
        <v>78</v>
      </c>
    </row>
    <row r="457" spans="2:6" ht="12.75">
      <c r="B457" s="55"/>
      <c r="C457" s="7"/>
      <c r="D457" s="41" t="s">
        <v>48</v>
      </c>
      <c r="E457" s="42"/>
      <c r="F457" s="44" t="s">
        <v>79</v>
      </c>
    </row>
    <row r="458" spans="2:6" ht="12.75">
      <c r="B458" s="55"/>
      <c r="C458" s="23"/>
      <c r="D458" s="24"/>
      <c r="E458" s="43"/>
      <c r="F458" s="50" t="s">
        <v>80</v>
      </c>
    </row>
    <row r="459" spans="2:6" ht="12.75">
      <c r="B459" s="55"/>
      <c r="C459" s="26" t="s">
        <v>49</v>
      </c>
      <c r="D459" s="27" t="s">
        <v>68</v>
      </c>
      <c r="E459" s="28"/>
      <c r="F459" s="30" t="str">
        <f>Decyzja!F458</f>
        <v>GKM 7635-15/05</v>
      </c>
    </row>
    <row r="460" spans="2:6" ht="12.75">
      <c r="B460" s="55"/>
      <c r="C460" s="23"/>
      <c r="D460" s="40" t="s">
        <v>69</v>
      </c>
      <c r="E460" s="25"/>
      <c r="F460" s="50" t="e">
        <f>Decyzja!F460</f>
        <v>#REF!</v>
      </c>
    </row>
    <row r="461" spans="2:6" ht="12.75">
      <c r="B461" s="55"/>
      <c r="C461" s="26" t="s">
        <v>53</v>
      </c>
      <c r="D461" s="27" t="s">
        <v>54</v>
      </c>
      <c r="E461" s="28"/>
      <c r="F461" s="30"/>
    </row>
    <row r="462" spans="2:6" ht="12.75">
      <c r="B462" s="55"/>
      <c r="C462" s="23"/>
      <c r="D462" s="40"/>
      <c r="E462" s="25"/>
      <c r="F462" s="50"/>
    </row>
    <row r="463" spans="2:6" ht="12.75">
      <c r="B463" s="55"/>
      <c r="C463" s="26" t="s">
        <v>55</v>
      </c>
      <c r="D463" s="27" t="s">
        <v>70</v>
      </c>
      <c r="E463" s="28"/>
      <c r="F463" s="30"/>
    </row>
    <row r="464" spans="2:6" ht="12.75">
      <c r="B464" s="55"/>
      <c r="C464" s="23"/>
      <c r="D464" s="40" t="s">
        <v>71</v>
      </c>
      <c r="E464" s="25"/>
      <c r="F464" s="50"/>
    </row>
    <row r="465" spans="2:6" ht="12.75">
      <c r="B465" s="55"/>
      <c r="C465" s="26" t="s">
        <v>58</v>
      </c>
      <c r="D465" s="27" t="s">
        <v>59</v>
      </c>
      <c r="E465" s="28"/>
      <c r="F465" s="30"/>
    </row>
    <row r="466" spans="2:6" ht="13.5" thickBot="1">
      <c r="B466" s="55"/>
      <c r="C466" s="9"/>
      <c r="D466" s="45"/>
      <c r="E466" s="46"/>
      <c r="F466" s="54"/>
    </row>
    <row r="467" ht="14.25" thickBot="1" thickTop="1">
      <c r="B467" s="55"/>
    </row>
    <row r="468" spans="2:6" ht="16.5" thickTop="1">
      <c r="B468" s="55" t="s">
        <v>84</v>
      </c>
      <c r="C468" s="3"/>
      <c r="D468" s="11"/>
      <c r="E468" s="12"/>
      <c r="F468" s="13"/>
    </row>
    <row r="469" spans="2:6" ht="15.75">
      <c r="B469" s="55"/>
      <c r="C469" s="4" t="s">
        <v>23</v>
      </c>
      <c r="D469" s="14" t="s">
        <v>60</v>
      </c>
      <c r="E469" s="47"/>
      <c r="F469" s="16"/>
    </row>
    <row r="470" spans="2:6" ht="15.75">
      <c r="B470" s="55"/>
      <c r="C470" s="7"/>
      <c r="D470" s="14"/>
      <c r="E470" s="15" t="s">
        <v>61</v>
      </c>
      <c r="F470" s="16"/>
    </row>
    <row r="471" spans="2:6" ht="16.5" thickBot="1">
      <c r="B471" s="55"/>
      <c r="C471" s="9"/>
      <c r="D471" s="10"/>
      <c r="E471" s="17"/>
      <c r="F471" s="18"/>
    </row>
    <row r="472" spans="2:6" ht="13.5" thickTop="1">
      <c r="B472" s="55"/>
      <c r="C472" s="19" t="s">
        <v>26</v>
      </c>
      <c r="D472" s="20" t="s">
        <v>27</v>
      </c>
      <c r="E472" s="21"/>
      <c r="F472" s="22"/>
    </row>
    <row r="473" spans="2:6" ht="12.75">
      <c r="B473" s="55"/>
      <c r="C473" s="23"/>
      <c r="D473" s="24"/>
      <c r="E473" s="25"/>
      <c r="F473" s="53"/>
    </row>
    <row r="474" spans="2:6" ht="12.75">
      <c r="B474" s="55"/>
      <c r="C474" s="26" t="s">
        <v>28</v>
      </c>
      <c r="D474" s="27" t="s">
        <v>62</v>
      </c>
      <c r="E474" s="28"/>
      <c r="F474" s="30" t="str">
        <f>'Spis Kart'!F49</f>
        <v>Wydanie zezwolenia na wycięcie drzewa-tuja</v>
      </c>
    </row>
    <row r="475" spans="2:6" ht="12.75">
      <c r="B475" s="55"/>
      <c r="C475" s="23"/>
      <c r="D475" s="24"/>
      <c r="E475" s="25"/>
      <c r="F475" s="50"/>
    </row>
    <row r="476" spans="2:6" ht="12.75">
      <c r="B476" s="55"/>
      <c r="C476" s="26" t="s">
        <v>30</v>
      </c>
      <c r="D476" s="27" t="s">
        <v>31</v>
      </c>
      <c r="E476" s="28"/>
      <c r="F476" s="29" t="str">
        <f>'Spis Kart'!D49</f>
        <v>GKM 7635-16/05</v>
      </c>
    </row>
    <row r="477" spans="2:6" ht="12.75">
      <c r="B477" s="55"/>
      <c r="C477" s="23"/>
      <c r="D477" s="24"/>
      <c r="E477" s="25"/>
      <c r="F477" s="53"/>
    </row>
    <row r="478" spans="2:6" ht="12.75">
      <c r="B478" s="55"/>
      <c r="C478" s="26" t="s">
        <v>32</v>
      </c>
      <c r="D478" s="27" t="s">
        <v>63</v>
      </c>
      <c r="E478" s="28"/>
      <c r="F478" s="30" t="e">
        <f>'Spis Kart'!#REF!</f>
        <v>#REF!</v>
      </c>
    </row>
    <row r="479" spans="2:6" ht="12.75">
      <c r="B479" s="55"/>
      <c r="C479" s="23"/>
      <c r="D479" s="24"/>
      <c r="E479" s="25"/>
      <c r="F479" s="50"/>
    </row>
    <row r="480" spans="2:6" ht="12.75">
      <c r="B480" s="55"/>
      <c r="C480" s="31"/>
      <c r="D480" s="48"/>
      <c r="E480" s="32" t="s">
        <v>36</v>
      </c>
      <c r="F480" s="29" t="str">
        <f>'Spis Kart'!G49</f>
        <v>PPUP Urzad Pocztowy</v>
      </c>
    </row>
    <row r="481" spans="2:6" ht="12.75">
      <c r="B481" s="55"/>
      <c r="C481" s="33"/>
      <c r="D481" s="49"/>
      <c r="E481" s="35" t="s">
        <v>38</v>
      </c>
      <c r="F481" s="53"/>
    </row>
    <row r="482" spans="2:6" ht="12.75">
      <c r="B482" s="55"/>
      <c r="C482" s="36" t="s">
        <v>64</v>
      </c>
      <c r="D482" s="34" t="s">
        <v>65</v>
      </c>
      <c r="E482" s="32" t="s">
        <v>41</v>
      </c>
      <c r="F482" s="30" t="str">
        <f>'Spis Kart'!H49</f>
        <v>ul. A.Zina 1</v>
      </c>
    </row>
    <row r="483" spans="2:6" ht="12.75">
      <c r="B483" s="55"/>
      <c r="C483" s="33"/>
      <c r="D483" s="49"/>
      <c r="E483" s="37"/>
      <c r="F483" s="50"/>
    </row>
    <row r="484" spans="2:6" ht="12.75">
      <c r="B484" s="55"/>
      <c r="C484" s="38"/>
      <c r="D484" s="37"/>
      <c r="E484" s="39" t="s">
        <v>43</v>
      </c>
      <c r="F484" s="29"/>
    </row>
    <row r="485" spans="2:6" ht="12.75">
      <c r="B485" s="55"/>
      <c r="C485" s="26" t="s">
        <v>39</v>
      </c>
      <c r="D485" s="27" t="s">
        <v>66</v>
      </c>
      <c r="E485" s="28"/>
      <c r="F485" s="29"/>
    </row>
    <row r="486" spans="2:6" ht="12.75">
      <c r="B486" s="55"/>
      <c r="C486" s="23"/>
      <c r="D486" s="40"/>
      <c r="E486" s="25"/>
      <c r="F486" s="53"/>
    </row>
    <row r="487" spans="2:6" ht="12.75">
      <c r="B487" s="55"/>
      <c r="C487" s="26" t="s">
        <v>44</v>
      </c>
      <c r="D487" s="27" t="s">
        <v>67</v>
      </c>
      <c r="E487" s="28"/>
      <c r="F487" s="30" t="s">
        <v>77</v>
      </c>
    </row>
    <row r="488" spans="2:6" ht="12.75">
      <c r="B488" s="55"/>
      <c r="C488" s="23"/>
      <c r="D488" s="40"/>
      <c r="E488" s="25"/>
      <c r="F488" s="50"/>
    </row>
    <row r="489" spans="2:6" ht="12.75">
      <c r="B489" s="55"/>
      <c r="C489" s="26" t="s">
        <v>46</v>
      </c>
      <c r="D489" s="27" t="s">
        <v>47</v>
      </c>
      <c r="E489" s="28"/>
      <c r="F489" s="30" t="s">
        <v>78</v>
      </c>
    </row>
    <row r="490" spans="2:6" ht="12.75">
      <c r="B490" s="55"/>
      <c r="C490" s="7"/>
      <c r="D490" s="41" t="s">
        <v>48</v>
      </c>
      <c r="E490" s="42"/>
      <c r="F490" s="44" t="s">
        <v>79</v>
      </c>
    </row>
    <row r="491" spans="2:6" ht="12.75">
      <c r="B491" s="55"/>
      <c r="C491" s="23"/>
      <c r="D491" s="24"/>
      <c r="E491" s="43"/>
      <c r="F491" s="50" t="s">
        <v>80</v>
      </c>
    </row>
    <row r="492" spans="2:6" ht="12.75">
      <c r="B492" s="55"/>
      <c r="C492" s="26" t="s">
        <v>49</v>
      </c>
      <c r="D492" s="27" t="s">
        <v>68</v>
      </c>
      <c r="E492" s="28"/>
      <c r="F492" s="30" t="str">
        <f>Decyzja!F492</f>
        <v>GKM 7635-16/05</v>
      </c>
    </row>
    <row r="493" spans="2:6" ht="12.75">
      <c r="B493" s="55"/>
      <c r="C493" s="23"/>
      <c r="D493" s="40" t="s">
        <v>69</v>
      </c>
      <c r="E493" s="25"/>
      <c r="F493" s="50" t="e">
        <f>Decyzja!F494</f>
        <v>#REF!</v>
      </c>
    </row>
    <row r="494" spans="2:6" ht="12.75">
      <c r="B494" s="55"/>
      <c r="C494" s="26" t="s">
        <v>53</v>
      </c>
      <c r="D494" s="27" t="s">
        <v>54</v>
      </c>
      <c r="E494" s="28"/>
      <c r="F494" s="30"/>
    </row>
    <row r="495" spans="2:6" ht="12.75">
      <c r="B495" s="55"/>
      <c r="C495" s="23"/>
      <c r="D495" s="40"/>
      <c r="E495" s="25"/>
      <c r="F495" s="50"/>
    </row>
    <row r="496" spans="2:6" ht="12.75">
      <c r="B496" s="55"/>
      <c r="C496" s="26" t="s">
        <v>55</v>
      </c>
      <c r="D496" s="27" t="s">
        <v>70</v>
      </c>
      <c r="E496" s="28"/>
      <c r="F496" s="30"/>
    </row>
    <row r="497" spans="2:6" ht="12.75">
      <c r="B497" s="55"/>
      <c r="C497" s="23"/>
      <c r="D497" s="40" t="s">
        <v>71</v>
      </c>
      <c r="E497" s="25"/>
      <c r="F497" s="50"/>
    </row>
    <row r="498" spans="2:6" ht="12.75">
      <c r="B498" s="55"/>
      <c r="C498" s="26" t="s">
        <v>58</v>
      </c>
      <c r="D498" s="27" t="s">
        <v>59</v>
      </c>
      <c r="E498" s="28"/>
      <c r="F498" s="30"/>
    </row>
    <row r="499" spans="2:6" ht="13.5" thickBot="1">
      <c r="B499" s="55"/>
      <c r="C499" s="9"/>
      <c r="D499" s="45"/>
      <c r="E499" s="46"/>
      <c r="F499" s="54"/>
    </row>
    <row r="500" ht="14.25" thickBot="1" thickTop="1">
      <c r="B500" s="55"/>
    </row>
    <row r="501" spans="2:6" ht="16.5" thickTop="1">
      <c r="B501" s="55" t="s">
        <v>85</v>
      </c>
      <c r="C501" s="3"/>
      <c r="D501" s="11"/>
      <c r="E501" s="12"/>
      <c r="F501" s="13"/>
    </row>
    <row r="502" spans="2:6" ht="15.75">
      <c r="B502" s="55"/>
      <c r="C502" s="4" t="s">
        <v>23</v>
      </c>
      <c r="D502" s="14" t="s">
        <v>60</v>
      </c>
      <c r="E502" s="47"/>
      <c r="F502" s="16"/>
    </row>
    <row r="503" spans="2:6" ht="15.75">
      <c r="B503" s="55"/>
      <c r="C503" s="7"/>
      <c r="D503" s="14"/>
      <c r="E503" s="15" t="s">
        <v>61</v>
      </c>
      <c r="F503" s="16"/>
    </row>
    <row r="504" spans="2:6" ht="16.5" thickBot="1">
      <c r="B504" s="55"/>
      <c r="C504" s="9"/>
      <c r="D504" s="10"/>
      <c r="E504" s="17"/>
      <c r="F504" s="18"/>
    </row>
    <row r="505" spans="2:6" ht="13.5" thickTop="1">
      <c r="B505" s="55"/>
      <c r="C505" s="19" t="s">
        <v>26</v>
      </c>
      <c r="D505" s="20" t="s">
        <v>27</v>
      </c>
      <c r="E505" s="21"/>
      <c r="F505" s="22"/>
    </row>
    <row r="506" spans="2:6" ht="12.75">
      <c r="B506" s="55"/>
      <c r="C506" s="23"/>
      <c r="D506" s="24"/>
      <c r="E506" s="25"/>
      <c r="F506" s="53"/>
    </row>
    <row r="507" spans="2:6" ht="12.75">
      <c r="B507" s="55"/>
      <c r="C507" s="26" t="s">
        <v>28</v>
      </c>
      <c r="D507" s="27" t="s">
        <v>62</v>
      </c>
      <c r="E507" s="28"/>
      <c r="F507" s="30" t="str">
        <f>'Spis Kart'!F51</f>
        <v>Wydanie zezwolenia na wycink 7 drzew</v>
      </c>
    </row>
    <row r="508" spans="2:6" ht="12.75">
      <c r="B508" s="55"/>
      <c r="C508" s="23"/>
      <c r="D508" s="24"/>
      <c r="E508" s="25"/>
      <c r="F508" s="50"/>
    </row>
    <row r="509" spans="2:6" ht="12.75">
      <c r="B509" s="55"/>
      <c r="C509" s="26" t="s">
        <v>30</v>
      </c>
      <c r="D509" s="27" t="s">
        <v>31</v>
      </c>
      <c r="E509" s="28"/>
      <c r="F509" s="29" t="str">
        <f>'Spis Kart'!D51</f>
        <v>GKM 7635-17/05</v>
      </c>
    </row>
    <row r="510" spans="2:6" ht="12.75">
      <c r="B510" s="55"/>
      <c r="C510" s="23"/>
      <c r="D510" s="24"/>
      <c r="E510" s="25"/>
      <c r="F510" s="53"/>
    </row>
    <row r="511" spans="2:6" ht="12.75">
      <c r="B511" s="55"/>
      <c r="C511" s="26" t="s">
        <v>32</v>
      </c>
      <c r="D511" s="27" t="s">
        <v>63</v>
      </c>
      <c r="E511" s="28"/>
      <c r="F511" s="30" t="e">
        <f>'Spis Kart'!#REF!</f>
        <v>#REF!</v>
      </c>
    </row>
    <row r="512" spans="2:6" ht="12.75">
      <c r="B512" s="55"/>
      <c r="C512" s="23"/>
      <c r="D512" s="24"/>
      <c r="E512" s="25"/>
      <c r="F512" s="50"/>
    </row>
    <row r="513" spans="2:6" ht="12.75">
      <c r="B513" s="55"/>
      <c r="C513" s="31"/>
      <c r="D513" s="48"/>
      <c r="E513" s="32" t="s">
        <v>36</v>
      </c>
      <c r="F513" s="29" t="str">
        <f>'Spis Kart'!G51</f>
        <v>ZGM</v>
      </c>
    </row>
    <row r="514" spans="2:6" ht="12.75">
      <c r="B514" s="55"/>
      <c r="C514" s="33"/>
      <c r="D514" s="49"/>
      <c r="E514" s="35" t="s">
        <v>38</v>
      </c>
      <c r="F514" s="53"/>
    </row>
    <row r="515" spans="2:6" ht="12.75">
      <c r="B515" s="55"/>
      <c r="C515" s="36" t="s">
        <v>64</v>
      </c>
      <c r="D515" s="34" t="s">
        <v>65</v>
      </c>
      <c r="E515" s="32" t="s">
        <v>41</v>
      </c>
      <c r="F515" s="30" t="str">
        <f>'Spis Kart'!H51</f>
        <v>ul. Parkowa 6</v>
      </c>
    </row>
    <row r="516" spans="2:6" ht="12.75">
      <c r="B516" s="55"/>
      <c r="C516" s="33"/>
      <c r="D516" s="49"/>
      <c r="E516" s="37"/>
      <c r="F516" s="50"/>
    </row>
    <row r="517" spans="2:6" ht="12.75">
      <c r="B517" s="55"/>
      <c r="C517" s="38"/>
      <c r="D517" s="37"/>
      <c r="E517" s="39" t="s">
        <v>43</v>
      </c>
      <c r="F517" s="29"/>
    </row>
    <row r="518" spans="2:6" ht="12.75">
      <c r="B518" s="55"/>
      <c r="C518" s="26" t="s">
        <v>39</v>
      </c>
      <c r="D518" s="27" t="s">
        <v>66</v>
      </c>
      <c r="E518" s="28"/>
      <c r="F518" s="29"/>
    </row>
    <row r="519" spans="2:6" ht="12.75">
      <c r="B519" s="55"/>
      <c r="C519" s="23"/>
      <c r="D519" s="40"/>
      <c r="E519" s="25"/>
      <c r="F519" s="53"/>
    </row>
    <row r="520" spans="2:6" ht="12.75">
      <c r="B520" s="55"/>
      <c r="C520" s="26" t="s">
        <v>44</v>
      </c>
      <c r="D520" s="27" t="s">
        <v>67</v>
      </c>
      <c r="E520" s="28"/>
      <c r="F520" s="30" t="s">
        <v>77</v>
      </c>
    </row>
    <row r="521" spans="2:6" ht="12.75">
      <c r="B521" s="55"/>
      <c r="C521" s="23"/>
      <c r="D521" s="40"/>
      <c r="E521" s="25"/>
      <c r="F521" s="50"/>
    </row>
    <row r="522" spans="2:6" ht="12.75">
      <c r="B522" s="55"/>
      <c r="C522" s="26" t="s">
        <v>46</v>
      </c>
      <c r="D522" s="27" t="s">
        <v>47</v>
      </c>
      <c r="E522" s="28"/>
      <c r="F522" s="30" t="s">
        <v>78</v>
      </c>
    </row>
    <row r="523" spans="2:6" ht="12.75">
      <c r="B523" s="55"/>
      <c r="C523" s="7"/>
      <c r="D523" s="41" t="s">
        <v>48</v>
      </c>
      <c r="E523" s="42"/>
      <c r="F523" s="44" t="s">
        <v>79</v>
      </c>
    </row>
    <row r="524" spans="2:6" ht="12.75">
      <c r="B524" s="55"/>
      <c r="C524" s="23"/>
      <c r="D524" s="24"/>
      <c r="E524" s="43"/>
      <c r="F524" s="50" t="s">
        <v>80</v>
      </c>
    </row>
    <row r="525" spans="2:6" ht="12.75">
      <c r="B525" s="55"/>
      <c r="C525" s="26" t="s">
        <v>49</v>
      </c>
      <c r="D525" s="27" t="s">
        <v>68</v>
      </c>
      <c r="E525" s="28"/>
      <c r="F525" s="30" t="str">
        <f>Decyzja!F526</f>
        <v>GKM 7635-17/05</v>
      </c>
    </row>
    <row r="526" spans="2:6" ht="12.75">
      <c r="B526" s="55"/>
      <c r="C526" s="23"/>
      <c r="D526" s="40" t="s">
        <v>69</v>
      </c>
      <c r="E526" s="25"/>
      <c r="F526" s="50" t="e">
        <f>Decyzja!F528</f>
        <v>#REF!</v>
      </c>
    </row>
    <row r="527" spans="2:6" ht="12.75">
      <c r="B527" s="55"/>
      <c r="C527" s="26" t="s">
        <v>53</v>
      </c>
      <c r="D527" s="27" t="s">
        <v>54</v>
      </c>
      <c r="E527" s="28"/>
      <c r="F527" s="30"/>
    </row>
    <row r="528" spans="2:6" ht="12.75">
      <c r="B528" s="55"/>
      <c r="C528" s="23"/>
      <c r="D528" s="40"/>
      <c r="E528" s="25"/>
      <c r="F528" s="50"/>
    </row>
    <row r="529" spans="2:6" ht="12.75">
      <c r="B529" s="55"/>
      <c r="C529" s="26" t="s">
        <v>55</v>
      </c>
      <c r="D529" s="27" t="s">
        <v>70</v>
      </c>
      <c r="E529" s="28"/>
      <c r="F529" s="30"/>
    </row>
    <row r="530" spans="2:6" ht="12.75">
      <c r="B530" s="55"/>
      <c r="C530" s="23"/>
      <c r="D530" s="40" t="s">
        <v>71</v>
      </c>
      <c r="E530" s="25"/>
      <c r="F530" s="50"/>
    </row>
    <row r="531" spans="2:6" ht="12.75">
      <c r="B531" s="55"/>
      <c r="C531" s="26" t="s">
        <v>58</v>
      </c>
      <c r="D531" s="27" t="s">
        <v>59</v>
      </c>
      <c r="E531" s="28"/>
      <c r="F531" s="30"/>
    </row>
    <row r="532" spans="2:6" ht="13.5" thickBot="1">
      <c r="B532" s="55"/>
      <c r="C532" s="9"/>
      <c r="D532" s="45"/>
      <c r="E532" s="46"/>
      <c r="F532" s="54"/>
    </row>
    <row r="533" ht="14.25" thickBot="1" thickTop="1">
      <c r="B533" s="55"/>
    </row>
    <row r="534" spans="2:6" ht="16.5" thickTop="1">
      <c r="B534" s="55" t="s">
        <v>86</v>
      </c>
      <c r="C534" s="3"/>
      <c r="D534" s="11"/>
      <c r="E534" s="12"/>
      <c r="F534" s="13"/>
    </row>
    <row r="535" spans="2:6" ht="15.75">
      <c r="B535" s="55"/>
      <c r="C535" s="4" t="s">
        <v>23</v>
      </c>
      <c r="D535" s="14" t="s">
        <v>60</v>
      </c>
      <c r="E535" s="47"/>
      <c r="F535" s="16"/>
    </row>
    <row r="536" spans="2:6" ht="15.75">
      <c r="B536" s="55"/>
      <c r="C536" s="7"/>
      <c r="D536" s="14"/>
      <c r="E536" s="15" t="s">
        <v>61</v>
      </c>
      <c r="F536" s="16"/>
    </row>
    <row r="537" spans="2:6" ht="16.5" thickBot="1">
      <c r="B537" s="55"/>
      <c r="C537" s="9"/>
      <c r="D537" s="10"/>
      <c r="E537" s="17"/>
      <c r="F537" s="18"/>
    </row>
    <row r="538" spans="2:6" ht="13.5" thickTop="1">
      <c r="B538" s="55"/>
      <c r="C538" s="19" t="s">
        <v>26</v>
      </c>
      <c r="D538" s="20" t="s">
        <v>27</v>
      </c>
      <c r="E538" s="21"/>
      <c r="F538" s="22"/>
    </row>
    <row r="539" spans="2:6" ht="12.75">
      <c r="B539" s="55"/>
      <c r="C539" s="23"/>
      <c r="D539" s="24"/>
      <c r="E539" s="25"/>
      <c r="F539" s="53"/>
    </row>
    <row r="540" spans="2:6" ht="12.75">
      <c r="B540" s="55"/>
      <c r="C540" s="26" t="s">
        <v>28</v>
      </c>
      <c r="D540" s="27" t="s">
        <v>62</v>
      </c>
      <c r="E540" s="28"/>
      <c r="F540" s="30" t="str">
        <f>'Spis Kart'!F53</f>
        <v>Wydanie zezwolenia na wycinkę 7-dąb, topole, klon</v>
      </c>
    </row>
    <row r="541" spans="2:6" ht="12.75">
      <c r="B541" s="55"/>
      <c r="C541" s="23"/>
      <c r="D541" s="24"/>
      <c r="E541" s="25"/>
      <c r="F541" s="50"/>
    </row>
    <row r="542" spans="2:6" ht="12.75">
      <c r="B542" s="55"/>
      <c r="C542" s="26" t="s">
        <v>30</v>
      </c>
      <c r="D542" s="27" t="s">
        <v>31</v>
      </c>
      <c r="E542" s="28"/>
      <c r="F542" s="29" t="str">
        <f>'Spis Kart'!D53</f>
        <v>GKM 7635-18/05</v>
      </c>
    </row>
    <row r="543" spans="2:6" ht="12.75">
      <c r="B543" s="55"/>
      <c r="C543" s="23"/>
      <c r="D543" s="24"/>
      <c r="E543" s="25"/>
      <c r="F543" s="53"/>
    </row>
    <row r="544" spans="2:6" ht="12.75">
      <c r="B544" s="55"/>
      <c r="C544" s="26" t="s">
        <v>32</v>
      </c>
      <c r="D544" s="27" t="s">
        <v>63</v>
      </c>
      <c r="E544" s="28"/>
      <c r="F544" s="30" t="e">
        <f>'Spis Kart'!#REF!</f>
        <v>#REF!</v>
      </c>
    </row>
    <row r="545" spans="2:6" ht="12.75">
      <c r="B545" s="55"/>
      <c r="C545" s="23"/>
      <c r="D545" s="24"/>
      <c r="E545" s="25"/>
      <c r="F545" s="50"/>
    </row>
    <row r="546" spans="2:6" ht="12.75">
      <c r="B546" s="55"/>
      <c r="C546" s="31"/>
      <c r="D546" s="48"/>
      <c r="E546" s="32" t="s">
        <v>36</v>
      </c>
      <c r="F546" s="29" t="str">
        <f>'Spis Kart'!G53</f>
        <v>Zakłady maszynowe"Hamech"</v>
      </c>
    </row>
    <row r="547" spans="2:6" ht="12.75">
      <c r="B547" s="55"/>
      <c r="C547" s="33"/>
      <c r="D547" s="49"/>
      <c r="E547" s="35" t="s">
        <v>38</v>
      </c>
      <c r="F547" s="53"/>
    </row>
    <row r="548" spans="2:6" ht="12.75">
      <c r="B548" s="55"/>
      <c r="C548" s="36" t="s">
        <v>64</v>
      </c>
      <c r="D548" s="34" t="s">
        <v>65</v>
      </c>
      <c r="E548" s="32" t="s">
        <v>41</v>
      </c>
      <c r="F548" s="30" t="str">
        <f>'Spis Kart'!H53</f>
        <v>ul. Armii Krajowej 3</v>
      </c>
    </row>
    <row r="549" spans="2:6" ht="12.75">
      <c r="B549" s="55"/>
      <c r="C549" s="33"/>
      <c r="D549" s="49"/>
      <c r="E549" s="37"/>
      <c r="F549" s="50"/>
    </row>
    <row r="550" spans="2:6" ht="12.75">
      <c r="B550" s="55"/>
      <c r="C550" s="38"/>
      <c r="D550" s="37"/>
      <c r="E550" s="39" t="s">
        <v>43</v>
      </c>
      <c r="F550" s="29"/>
    </row>
    <row r="551" spans="2:6" ht="12.75">
      <c r="B551" s="55"/>
      <c r="C551" s="26" t="s">
        <v>39</v>
      </c>
      <c r="D551" s="27" t="s">
        <v>66</v>
      </c>
      <c r="E551" s="28"/>
      <c r="F551" s="29"/>
    </row>
    <row r="552" spans="2:6" ht="12.75">
      <c r="B552" s="55"/>
      <c r="C552" s="23"/>
      <c r="D552" s="40"/>
      <c r="E552" s="25"/>
      <c r="F552" s="53"/>
    </row>
    <row r="553" spans="2:6" ht="12.75">
      <c r="B553" s="55"/>
      <c r="C553" s="26" t="s">
        <v>44</v>
      </c>
      <c r="D553" s="27" t="s">
        <v>67</v>
      </c>
      <c r="E553" s="28"/>
      <c r="F553" s="30" t="s">
        <v>77</v>
      </c>
    </row>
    <row r="554" spans="2:6" ht="12.75">
      <c r="B554" s="55"/>
      <c r="C554" s="23"/>
      <c r="D554" s="40"/>
      <c r="E554" s="25"/>
      <c r="F554" s="50"/>
    </row>
    <row r="555" spans="2:6" ht="12.75">
      <c r="B555" s="55"/>
      <c r="C555" s="26" t="s">
        <v>46</v>
      </c>
      <c r="D555" s="27" t="s">
        <v>47</v>
      </c>
      <c r="E555" s="28"/>
      <c r="F555" s="30" t="s">
        <v>78</v>
      </c>
    </row>
    <row r="556" spans="2:6" ht="12.75">
      <c r="B556" s="55"/>
      <c r="C556" s="7"/>
      <c r="D556" s="41" t="s">
        <v>48</v>
      </c>
      <c r="E556" s="42"/>
      <c r="F556" s="44" t="s">
        <v>79</v>
      </c>
    </row>
    <row r="557" spans="2:6" ht="12.75">
      <c r="B557" s="55"/>
      <c r="C557" s="23"/>
      <c r="D557" s="24"/>
      <c r="E557" s="43"/>
      <c r="F557" s="50" t="s">
        <v>80</v>
      </c>
    </row>
    <row r="558" spans="2:6" ht="12.75">
      <c r="B558" s="55"/>
      <c r="C558" s="26" t="s">
        <v>49</v>
      </c>
      <c r="D558" s="27" t="s">
        <v>68</v>
      </c>
      <c r="E558" s="28"/>
      <c r="F558" s="30" t="str">
        <f>Decyzja!F560</f>
        <v>GKM 7635-18/05</v>
      </c>
    </row>
    <row r="559" spans="2:6" ht="12.75">
      <c r="B559" s="55"/>
      <c r="C559" s="23"/>
      <c r="D559" s="40" t="s">
        <v>69</v>
      </c>
      <c r="E559" s="25"/>
      <c r="F559" s="50" t="e">
        <f>Decyzja!F562</f>
        <v>#REF!</v>
      </c>
    </row>
    <row r="560" spans="2:6" ht="12.75">
      <c r="B560" s="55"/>
      <c r="C560" s="26" t="s">
        <v>53</v>
      </c>
      <c r="D560" s="27" t="s">
        <v>54</v>
      </c>
      <c r="E560" s="28"/>
      <c r="F560" s="30"/>
    </row>
    <row r="561" spans="2:6" ht="12.75">
      <c r="B561" s="55"/>
      <c r="C561" s="23"/>
      <c r="D561" s="40"/>
      <c r="E561" s="25"/>
      <c r="F561" s="50"/>
    </row>
    <row r="562" spans="2:6" ht="12.75">
      <c r="B562" s="55"/>
      <c r="C562" s="26" t="s">
        <v>55</v>
      </c>
      <c r="D562" s="27" t="s">
        <v>70</v>
      </c>
      <c r="E562" s="28"/>
      <c r="F562" s="30"/>
    </row>
    <row r="563" spans="2:6" ht="12.75">
      <c r="B563" s="55"/>
      <c r="C563" s="23"/>
      <c r="D563" s="40" t="s">
        <v>71</v>
      </c>
      <c r="E563" s="25"/>
      <c r="F563" s="50"/>
    </row>
    <row r="564" spans="2:6" ht="12.75">
      <c r="B564" s="55"/>
      <c r="C564" s="26" t="s">
        <v>58</v>
      </c>
      <c r="D564" s="27" t="s">
        <v>59</v>
      </c>
      <c r="E564" s="28"/>
      <c r="F564" s="30"/>
    </row>
    <row r="565" spans="2:6" ht="13.5" thickBot="1">
      <c r="B565" s="55"/>
      <c r="C565" s="9"/>
      <c r="D565" s="45"/>
      <c r="E565" s="46"/>
      <c r="F565" s="54"/>
    </row>
    <row r="566" ht="14.25" thickBot="1" thickTop="1">
      <c r="B566" s="55"/>
    </row>
    <row r="567" spans="2:6" ht="16.5" thickTop="1">
      <c r="B567" s="55" t="s">
        <v>87</v>
      </c>
      <c r="C567" s="3"/>
      <c r="D567" s="11"/>
      <c r="E567" s="12"/>
      <c r="F567" s="13"/>
    </row>
    <row r="568" spans="2:6" ht="15.75">
      <c r="B568" s="55"/>
      <c r="C568" s="4" t="s">
        <v>23</v>
      </c>
      <c r="D568" s="14" t="s">
        <v>60</v>
      </c>
      <c r="E568" s="47"/>
      <c r="F568" s="16"/>
    </row>
    <row r="569" spans="2:6" ht="15.75">
      <c r="B569" s="55"/>
      <c r="C569" s="7"/>
      <c r="D569" s="14"/>
      <c r="E569" s="15" t="s">
        <v>61</v>
      </c>
      <c r="F569" s="16"/>
    </row>
    <row r="570" spans="2:6" ht="16.5" thickBot="1">
      <c r="B570" s="55"/>
      <c r="C570" s="9"/>
      <c r="D570" s="10"/>
      <c r="E570" s="17"/>
      <c r="F570" s="18"/>
    </row>
    <row r="571" spans="2:6" ht="13.5" thickTop="1">
      <c r="B571" s="55"/>
      <c r="C571" s="19" t="s">
        <v>26</v>
      </c>
      <c r="D571" s="20" t="s">
        <v>27</v>
      </c>
      <c r="E571" s="21"/>
      <c r="F571" s="22"/>
    </row>
    <row r="572" spans="2:6" ht="12.75">
      <c r="B572" s="55"/>
      <c r="C572" s="23"/>
      <c r="D572" s="24"/>
      <c r="E572" s="25"/>
      <c r="F572" s="53"/>
    </row>
    <row r="573" spans="2:6" ht="12.75">
      <c r="B573" s="55"/>
      <c r="C573" s="26" t="s">
        <v>28</v>
      </c>
      <c r="D573" s="27" t="s">
        <v>62</v>
      </c>
      <c r="E573" s="28"/>
      <c r="F573" s="30" t="str">
        <f>'Spis Kart'!F55</f>
        <v>Wydanie zezwolenia na wycięcie 2 drzew-brzoza, wierzba</v>
      </c>
    </row>
    <row r="574" spans="2:6" ht="12.75">
      <c r="B574" s="55"/>
      <c r="C574" s="23"/>
      <c r="D574" s="24"/>
      <c r="E574" s="25"/>
      <c r="F574" s="50"/>
    </row>
    <row r="575" spans="2:6" ht="12.75">
      <c r="B575" s="55"/>
      <c r="C575" s="26" t="s">
        <v>30</v>
      </c>
      <c r="D575" s="27" t="s">
        <v>31</v>
      </c>
      <c r="E575" s="28"/>
      <c r="F575" s="29" t="str">
        <f>'Spis Kart'!D55</f>
        <v>GKM 7635-19/05</v>
      </c>
    </row>
    <row r="576" spans="2:6" ht="12.75">
      <c r="B576" s="55"/>
      <c r="C576" s="23"/>
      <c r="D576" s="24"/>
      <c r="E576" s="25"/>
      <c r="F576" s="53"/>
    </row>
    <row r="577" spans="2:6" ht="12.75">
      <c r="B577" s="55"/>
      <c r="C577" s="26" t="s">
        <v>32</v>
      </c>
      <c r="D577" s="27" t="s">
        <v>63</v>
      </c>
      <c r="E577" s="28"/>
      <c r="F577" s="30" t="e">
        <f>'Spis Kart'!#REF!</f>
        <v>#REF!</v>
      </c>
    </row>
    <row r="578" spans="2:6" ht="12.75">
      <c r="B578" s="55"/>
      <c r="C578" s="23"/>
      <c r="D578" s="24"/>
      <c r="E578" s="25"/>
      <c r="F578" s="50"/>
    </row>
    <row r="579" spans="2:6" ht="12.75">
      <c r="B579" s="55"/>
      <c r="C579" s="31"/>
      <c r="D579" s="48"/>
      <c r="E579" s="32" t="s">
        <v>36</v>
      </c>
      <c r="F579" s="29" t="str">
        <f>'Spis Kart'!G55</f>
        <v>Zespół Szkół Zawodowych</v>
      </c>
    </row>
    <row r="580" spans="2:6" ht="12.75">
      <c r="B580" s="55"/>
      <c r="C580" s="33"/>
      <c r="D580" s="49"/>
      <c r="E580" s="35" t="s">
        <v>38</v>
      </c>
      <c r="F580" s="53"/>
    </row>
    <row r="581" spans="2:6" ht="12.75">
      <c r="B581" s="55"/>
      <c r="C581" s="36" t="s">
        <v>64</v>
      </c>
      <c r="D581" s="34" t="s">
        <v>65</v>
      </c>
      <c r="E581" s="32" t="s">
        <v>41</v>
      </c>
      <c r="F581" s="30" t="str">
        <f>'Spis Kart'!H55</f>
        <v>ul. 3 Maja 25</v>
      </c>
    </row>
    <row r="582" spans="2:6" ht="12.75">
      <c r="B582" s="55"/>
      <c r="C582" s="33"/>
      <c r="D582" s="49"/>
      <c r="E582" s="37"/>
      <c r="F582" s="50"/>
    </row>
    <row r="583" spans="2:6" ht="12.75">
      <c r="B583" s="55"/>
      <c r="C583" s="38"/>
      <c r="D583" s="37"/>
      <c r="E583" s="39" t="s">
        <v>43</v>
      </c>
      <c r="F583" s="29"/>
    </row>
    <row r="584" spans="2:6" ht="12.75">
      <c r="B584" s="55"/>
      <c r="C584" s="26" t="s">
        <v>39</v>
      </c>
      <c r="D584" s="27" t="s">
        <v>66</v>
      </c>
      <c r="E584" s="28"/>
      <c r="F584" s="29"/>
    </row>
    <row r="585" spans="2:6" ht="12.75">
      <c r="B585" s="55"/>
      <c r="C585" s="23"/>
      <c r="D585" s="40"/>
      <c r="E585" s="25"/>
      <c r="F585" s="53"/>
    </row>
    <row r="586" spans="2:6" ht="12.75">
      <c r="B586" s="55"/>
      <c r="C586" s="26" t="s">
        <v>44</v>
      </c>
      <c r="D586" s="27" t="s">
        <v>67</v>
      </c>
      <c r="E586" s="28"/>
      <c r="F586" s="30" t="s">
        <v>77</v>
      </c>
    </row>
    <row r="587" spans="2:6" ht="12.75">
      <c r="B587" s="55"/>
      <c r="C587" s="23"/>
      <c r="D587" s="40"/>
      <c r="E587" s="25"/>
      <c r="F587" s="50"/>
    </row>
    <row r="588" spans="2:6" ht="12.75">
      <c r="B588" s="55"/>
      <c r="C588" s="26" t="s">
        <v>46</v>
      </c>
      <c r="D588" s="27" t="s">
        <v>47</v>
      </c>
      <c r="E588" s="28"/>
      <c r="F588" s="30" t="s">
        <v>78</v>
      </c>
    </row>
    <row r="589" spans="2:6" ht="12.75">
      <c r="B589" s="55"/>
      <c r="C589" s="7"/>
      <c r="D589" s="41" t="s">
        <v>48</v>
      </c>
      <c r="E589" s="42"/>
      <c r="F589" s="44" t="s">
        <v>79</v>
      </c>
    </row>
    <row r="590" spans="2:6" ht="12.75">
      <c r="B590" s="55"/>
      <c r="C590" s="23"/>
      <c r="D590" s="24"/>
      <c r="E590" s="43"/>
      <c r="F590" s="50" t="s">
        <v>80</v>
      </c>
    </row>
    <row r="591" spans="2:6" ht="12.75">
      <c r="B591" s="55"/>
      <c r="C591" s="26" t="s">
        <v>49</v>
      </c>
      <c r="D591" s="27" t="s">
        <v>68</v>
      </c>
      <c r="E591" s="28"/>
      <c r="F591" s="30" t="str">
        <f>Decyzja!F594</f>
        <v>GKM 7635-19/05</v>
      </c>
    </row>
    <row r="592" spans="2:6" ht="12.75">
      <c r="B592" s="55"/>
      <c r="C592" s="23"/>
      <c r="D592" s="40" t="s">
        <v>69</v>
      </c>
      <c r="E592" s="25"/>
      <c r="F592" s="50" t="e">
        <f>Decyzja!F596</f>
        <v>#REF!</v>
      </c>
    </row>
    <row r="593" spans="2:6" ht="12.75">
      <c r="B593" s="55"/>
      <c r="C593" s="26" t="s">
        <v>53</v>
      </c>
      <c r="D593" s="27" t="s">
        <v>54</v>
      </c>
      <c r="E593" s="28"/>
      <c r="F593" s="30"/>
    </row>
    <row r="594" spans="2:6" ht="12.75">
      <c r="B594" s="55"/>
      <c r="C594" s="23"/>
      <c r="D594" s="40"/>
      <c r="E594" s="25"/>
      <c r="F594" s="50"/>
    </row>
    <row r="595" spans="2:6" ht="12.75">
      <c r="B595" s="55"/>
      <c r="C595" s="26" t="s">
        <v>55</v>
      </c>
      <c r="D595" s="27" t="s">
        <v>70</v>
      </c>
      <c r="E595" s="28"/>
      <c r="F595" s="30"/>
    </row>
    <row r="596" spans="2:6" ht="12.75">
      <c r="B596" s="55"/>
      <c r="C596" s="23"/>
      <c r="D596" s="40" t="s">
        <v>71</v>
      </c>
      <c r="E596" s="25"/>
      <c r="F596" s="50"/>
    </row>
    <row r="597" spans="2:6" ht="12.75">
      <c r="B597" s="55"/>
      <c r="C597" s="26" t="s">
        <v>58</v>
      </c>
      <c r="D597" s="27" t="s">
        <v>59</v>
      </c>
      <c r="E597" s="28"/>
      <c r="F597" s="30"/>
    </row>
    <row r="598" spans="2:6" ht="13.5" thickBot="1">
      <c r="B598" s="55"/>
      <c r="C598" s="9"/>
      <c r="D598" s="45"/>
      <c r="E598" s="46"/>
      <c r="F598" s="54"/>
    </row>
    <row r="599" ht="14.25" thickBot="1" thickTop="1">
      <c r="B599" s="55"/>
    </row>
    <row r="600" spans="2:6" ht="16.5" thickTop="1">
      <c r="B600" s="55" t="s">
        <v>88</v>
      </c>
      <c r="C600" s="3"/>
      <c r="D600" s="11"/>
      <c r="E600" s="12"/>
      <c r="F600" s="13"/>
    </row>
    <row r="601" spans="2:6" ht="15.75">
      <c r="B601" s="55"/>
      <c r="C601" s="4" t="s">
        <v>23</v>
      </c>
      <c r="D601" s="14" t="s">
        <v>60</v>
      </c>
      <c r="E601" s="47"/>
      <c r="F601" s="16"/>
    </row>
    <row r="602" spans="2:6" ht="15.75">
      <c r="B602" s="55"/>
      <c r="C602" s="7"/>
      <c r="D602" s="14"/>
      <c r="E602" s="15" t="s">
        <v>61</v>
      </c>
      <c r="F602" s="16"/>
    </row>
    <row r="603" spans="2:6" ht="16.5" thickBot="1">
      <c r="B603" s="55"/>
      <c r="C603" s="9"/>
      <c r="D603" s="10"/>
      <c r="E603" s="17"/>
      <c r="F603" s="18"/>
    </row>
    <row r="604" spans="2:6" ht="13.5" thickTop="1">
      <c r="B604" s="55"/>
      <c r="C604" s="19" t="s">
        <v>26</v>
      </c>
      <c r="D604" s="20" t="s">
        <v>27</v>
      </c>
      <c r="E604" s="21"/>
      <c r="F604" s="22"/>
    </row>
    <row r="605" spans="2:6" ht="12.75">
      <c r="B605" s="55"/>
      <c r="C605" s="23"/>
      <c r="D605" s="24"/>
      <c r="E605" s="25"/>
      <c r="F605" s="53"/>
    </row>
    <row r="606" spans="2:6" ht="12.75">
      <c r="B606" s="55"/>
      <c r="C606" s="26" t="s">
        <v>28</v>
      </c>
      <c r="D606" s="27" t="s">
        <v>62</v>
      </c>
      <c r="E606" s="28"/>
      <c r="F606" s="30" t="str">
        <f>'Spis Kart'!F57</f>
        <v>Wydanie zezwolenia na wycięcie 2 drzew-klon sosna</v>
      </c>
    </row>
    <row r="607" spans="2:6" ht="12.75">
      <c r="B607" s="55"/>
      <c r="C607" s="23"/>
      <c r="D607" s="24"/>
      <c r="E607" s="25"/>
      <c r="F607" s="50"/>
    </row>
    <row r="608" spans="2:6" ht="12.75">
      <c r="B608" s="55"/>
      <c r="C608" s="26" t="s">
        <v>30</v>
      </c>
      <c r="D608" s="27" t="s">
        <v>31</v>
      </c>
      <c r="E608" s="28"/>
      <c r="F608" s="29" t="str">
        <f>'Spis Kart'!D57</f>
        <v>GKM 7635-20/05</v>
      </c>
    </row>
    <row r="609" spans="2:6" ht="12.75">
      <c r="B609" s="55"/>
      <c r="C609" s="23"/>
      <c r="D609" s="24"/>
      <c r="E609" s="25"/>
      <c r="F609" s="53"/>
    </row>
    <row r="610" spans="2:6" ht="12.75">
      <c r="B610" s="55"/>
      <c r="C610" s="26" t="s">
        <v>32</v>
      </c>
      <c r="D610" s="27" t="s">
        <v>63</v>
      </c>
      <c r="E610" s="28"/>
      <c r="F610" s="30" t="e">
        <f>'Spis Kart'!#REF!</f>
        <v>#REF!</v>
      </c>
    </row>
    <row r="611" spans="2:6" ht="12.75">
      <c r="B611" s="55"/>
      <c r="C611" s="23"/>
      <c r="D611" s="24"/>
      <c r="E611" s="25"/>
      <c r="F611" s="50"/>
    </row>
    <row r="612" spans="2:6" ht="12.75">
      <c r="B612" s="55"/>
      <c r="C612" s="31"/>
      <c r="D612" s="48"/>
      <c r="E612" s="32" t="s">
        <v>36</v>
      </c>
      <c r="F612" s="29" t="str">
        <f>'Spis Kart'!G57</f>
        <v>ZGM</v>
      </c>
    </row>
    <row r="613" spans="2:6" ht="12.75">
      <c r="B613" s="55"/>
      <c r="C613" s="33"/>
      <c r="D613" s="49"/>
      <c r="E613" s="35" t="s">
        <v>38</v>
      </c>
      <c r="F613" s="53"/>
    </row>
    <row r="614" spans="2:6" ht="12.75">
      <c r="B614" s="55"/>
      <c r="C614" s="36" t="s">
        <v>64</v>
      </c>
      <c r="D614" s="34" t="s">
        <v>65</v>
      </c>
      <c r="E614" s="32" t="s">
        <v>41</v>
      </c>
      <c r="F614" s="30" t="str">
        <f>'Spis Kart'!H57</f>
        <v>ul. Parkowa 6</v>
      </c>
    </row>
    <row r="615" spans="2:6" ht="12.75">
      <c r="B615" s="55"/>
      <c r="C615" s="33"/>
      <c r="D615" s="49"/>
      <c r="E615" s="37"/>
      <c r="F615" s="50"/>
    </row>
    <row r="616" spans="2:6" ht="12.75">
      <c r="B616" s="55"/>
      <c r="C616" s="38"/>
      <c r="D616" s="37"/>
      <c r="E616" s="39" t="s">
        <v>43</v>
      </c>
      <c r="F616" s="29"/>
    </row>
    <row r="617" spans="2:6" ht="12.75">
      <c r="B617" s="55"/>
      <c r="C617" s="26" t="s">
        <v>39</v>
      </c>
      <c r="D617" s="27" t="s">
        <v>66</v>
      </c>
      <c r="E617" s="28"/>
      <c r="F617" s="29"/>
    </row>
    <row r="618" spans="2:6" ht="12.75">
      <c r="B618" s="55"/>
      <c r="C618" s="23"/>
      <c r="D618" s="40"/>
      <c r="E618" s="25"/>
      <c r="F618" s="53"/>
    </row>
    <row r="619" spans="2:6" ht="12.75">
      <c r="B619" s="55"/>
      <c r="C619" s="26" t="s">
        <v>44</v>
      </c>
      <c r="D619" s="27" t="s">
        <v>67</v>
      </c>
      <c r="E619" s="28"/>
      <c r="F619" s="30" t="s">
        <v>77</v>
      </c>
    </row>
    <row r="620" spans="2:6" ht="12.75">
      <c r="B620" s="55"/>
      <c r="C620" s="23"/>
      <c r="D620" s="40"/>
      <c r="E620" s="25"/>
      <c r="F620" s="50"/>
    </row>
    <row r="621" spans="2:6" ht="12.75">
      <c r="B621" s="55"/>
      <c r="C621" s="26" t="s">
        <v>46</v>
      </c>
      <c r="D621" s="27" t="s">
        <v>47</v>
      </c>
      <c r="E621" s="28"/>
      <c r="F621" s="30" t="s">
        <v>78</v>
      </c>
    </row>
    <row r="622" spans="2:6" ht="12.75">
      <c r="B622" s="55"/>
      <c r="C622" s="7"/>
      <c r="D622" s="41" t="s">
        <v>48</v>
      </c>
      <c r="E622" s="42"/>
      <c r="F622" s="44" t="s">
        <v>79</v>
      </c>
    </row>
    <row r="623" spans="2:6" ht="12.75">
      <c r="B623" s="55"/>
      <c r="C623" s="23"/>
      <c r="D623" s="24"/>
      <c r="E623" s="43"/>
      <c r="F623" s="50" t="s">
        <v>80</v>
      </c>
    </row>
    <row r="624" spans="2:6" ht="12.75">
      <c r="B624" s="55"/>
      <c r="C624" s="26" t="s">
        <v>49</v>
      </c>
      <c r="D624" s="27" t="s">
        <v>68</v>
      </c>
      <c r="E624" s="28"/>
      <c r="F624" s="30" t="str">
        <f>Decyzja!F628</f>
        <v>GKM 7635-20/05</v>
      </c>
    </row>
    <row r="625" spans="2:6" ht="12.75">
      <c r="B625" s="55"/>
      <c r="C625" s="23"/>
      <c r="D625" s="40" t="s">
        <v>69</v>
      </c>
      <c r="E625" s="25"/>
      <c r="F625" s="50" t="e">
        <f>Decyzja!F630</f>
        <v>#REF!</v>
      </c>
    </row>
    <row r="626" spans="2:6" ht="12.75">
      <c r="B626" s="55"/>
      <c r="C626" s="26" t="s">
        <v>53</v>
      </c>
      <c r="D626" s="27" t="s">
        <v>54</v>
      </c>
      <c r="E626" s="28"/>
      <c r="F626" s="30"/>
    </row>
    <row r="627" spans="2:6" ht="12.75">
      <c r="B627" s="55"/>
      <c r="C627" s="23"/>
      <c r="D627" s="40"/>
      <c r="E627" s="25"/>
      <c r="F627" s="50"/>
    </row>
    <row r="628" spans="2:6" ht="12.75">
      <c r="B628" s="55"/>
      <c r="C628" s="26" t="s">
        <v>55</v>
      </c>
      <c r="D628" s="27" t="s">
        <v>70</v>
      </c>
      <c r="E628" s="28"/>
      <c r="F628" s="30"/>
    </row>
    <row r="629" spans="2:6" ht="12.75">
      <c r="B629" s="55"/>
      <c r="C629" s="23"/>
      <c r="D629" s="40" t="s">
        <v>71</v>
      </c>
      <c r="E629" s="25"/>
      <c r="F629" s="50"/>
    </row>
    <row r="630" spans="2:6" ht="12.75">
      <c r="B630" s="55"/>
      <c r="C630" s="26" t="s">
        <v>58</v>
      </c>
      <c r="D630" s="27" t="s">
        <v>59</v>
      </c>
      <c r="E630" s="28"/>
      <c r="F630" s="30"/>
    </row>
    <row r="631" spans="2:6" ht="13.5" thickBot="1">
      <c r="B631" s="55"/>
      <c r="C631" s="9"/>
      <c r="D631" s="45"/>
      <c r="E631" s="46"/>
      <c r="F631" s="54"/>
    </row>
    <row r="632" ht="14.25" thickBot="1" thickTop="1">
      <c r="B632" s="55"/>
    </row>
    <row r="633" spans="2:6" ht="16.5" thickTop="1">
      <c r="B633" s="55" t="s">
        <v>89</v>
      </c>
      <c r="C633" s="3"/>
      <c r="D633" s="11"/>
      <c r="E633" s="12"/>
      <c r="F633" s="13"/>
    </row>
    <row r="634" spans="2:6" ht="15.75">
      <c r="B634" s="55"/>
      <c r="C634" s="4" t="s">
        <v>23</v>
      </c>
      <c r="D634" s="14" t="s">
        <v>60</v>
      </c>
      <c r="E634" s="47"/>
      <c r="F634" s="16"/>
    </row>
    <row r="635" spans="2:6" ht="15.75">
      <c r="B635" s="55"/>
      <c r="C635" s="7"/>
      <c r="D635" s="14"/>
      <c r="E635" s="15" t="s">
        <v>61</v>
      </c>
      <c r="F635" s="16"/>
    </row>
    <row r="636" spans="2:6" ht="16.5" thickBot="1">
      <c r="B636" s="55"/>
      <c r="C636" s="9"/>
      <c r="D636" s="10"/>
      <c r="E636" s="17"/>
      <c r="F636" s="18"/>
    </row>
    <row r="637" spans="2:6" ht="13.5" thickTop="1">
      <c r="B637" s="55"/>
      <c r="C637" s="19" t="s">
        <v>26</v>
      </c>
      <c r="D637" s="20" t="s">
        <v>27</v>
      </c>
      <c r="E637" s="21"/>
      <c r="F637" s="22"/>
    </row>
    <row r="638" spans="2:6" ht="12.75">
      <c r="B638" s="55"/>
      <c r="C638" s="23"/>
      <c r="D638" s="24"/>
      <c r="E638" s="25"/>
      <c r="F638" s="53"/>
    </row>
    <row r="639" spans="2:6" ht="12.75">
      <c r="B639" s="55"/>
      <c r="C639" s="26" t="s">
        <v>28</v>
      </c>
      <c r="D639" s="27" t="s">
        <v>62</v>
      </c>
      <c r="E639" s="28"/>
      <c r="F639" s="30" t="str">
        <f>'Spis Kart'!F59</f>
        <v>Wydanie zezwolenia na wycięcie 15 dzrew</v>
      </c>
    </row>
    <row r="640" spans="2:6" ht="12.75">
      <c r="B640" s="55"/>
      <c r="C640" s="23"/>
      <c r="D640" s="24"/>
      <c r="E640" s="25"/>
      <c r="F640" s="50"/>
    </row>
    <row r="641" spans="2:6" ht="12.75">
      <c r="B641" s="55"/>
      <c r="C641" s="26" t="s">
        <v>30</v>
      </c>
      <c r="D641" s="27" t="s">
        <v>31</v>
      </c>
      <c r="E641" s="28"/>
      <c r="F641" s="29" t="str">
        <f>'Spis Kart'!D59</f>
        <v>GKM 7635-21/05</v>
      </c>
    </row>
    <row r="642" spans="2:6" ht="12.75">
      <c r="B642" s="55"/>
      <c r="C642" s="23"/>
      <c r="D642" s="24"/>
      <c r="E642" s="25"/>
      <c r="F642" s="53"/>
    </row>
    <row r="643" spans="2:6" ht="12.75">
      <c r="B643" s="55"/>
      <c r="C643" s="26" t="s">
        <v>32</v>
      </c>
      <c r="D643" s="27" t="s">
        <v>63</v>
      </c>
      <c r="E643" s="28"/>
      <c r="F643" s="30" t="e">
        <f>'Spis Kart'!#REF!</f>
        <v>#REF!</v>
      </c>
    </row>
    <row r="644" spans="2:6" ht="12.75">
      <c r="B644" s="55"/>
      <c r="C644" s="23"/>
      <c r="D644" s="24"/>
      <c r="E644" s="25"/>
      <c r="F644" s="50"/>
    </row>
    <row r="645" spans="2:6" ht="12.75">
      <c r="B645" s="55"/>
      <c r="C645" s="31"/>
      <c r="D645" s="48"/>
      <c r="E645" s="32" t="s">
        <v>36</v>
      </c>
      <c r="F645" s="29" t="str">
        <f>'Spis Kart'!G59</f>
        <v>Urząd Miasta Hajnówka</v>
      </c>
    </row>
    <row r="646" spans="2:6" ht="12.75">
      <c r="B646" s="55"/>
      <c r="C646" s="33"/>
      <c r="D646" s="49"/>
      <c r="E646" s="35" t="s">
        <v>38</v>
      </c>
      <c r="F646" s="53"/>
    </row>
    <row r="647" spans="2:6" ht="12.75">
      <c r="B647" s="55"/>
      <c r="C647" s="36" t="s">
        <v>64</v>
      </c>
      <c r="D647" s="34" t="s">
        <v>65</v>
      </c>
      <c r="E647" s="32" t="s">
        <v>41</v>
      </c>
      <c r="F647" s="30" t="str">
        <f>'Spis Kart'!H59</f>
        <v>ul. A. Zina 1</v>
      </c>
    </row>
    <row r="648" spans="2:6" ht="12.75">
      <c r="B648" s="55"/>
      <c r="C648" s="33"/>
      <c r="D648" s="49"/>
      <c r="E648" s="37"/>
      <c r="F648" s="50"/>
    </row>
    <row r="649" spans="2:6" ht="12.75">
      <c r="B649" s="55"/>
      <c r="C649" s="38"/>
      <c r="D649" s="37"/>
      <c r="E649" s="39" t="s">
        <v>43</v>
      </c>
      <c r="F649" s="29"/>
    </row>
    <row r="650" spans="2:6" ht="12.75">
      <c r="B650" s="55"/>
      <c r="C650" s="26" t="s">
        <v>39</v>
      </c>
      <c r="D650" s="27" t="s">
        <v>66</v>
      </c>
      <c r="E650" s="28"/>
      <c r="F650" s="29"/>
    </row>
    <row r="651" spans="2:6" ht="12.75">
      <c r="B651" s="55"/>
      <c r="C651" s="23"/>
      <c r="D651" s="40"/>
      <c r="E651" s="25"/>
      <c r="F651" s="53"/>
    </row>
    <row r="652" spans="2:6" ht="12.75">
      <c r="B652" s="55"/>
      <c r="C652" s="26" t="s">
        <v>44</v>
      </c>
      <c r="D652" s="27" t="s">
        <v>67</v>
      </c>
      <c r="E652" s="28"/>
      <c r="F652" s="30" t="s">
        <v>77</v>
      </c>
    </row>
    <row r="653" spans="2:6" ht="12.75">
      <c r="B653" s="55"/>
      <c r="C653" s="23"/>
      <c r="D653" s="40"/>
      <c r="E653" s="25"/>
      <c r="F653" s="50"/>
    </row>
    <row r="654" spans="2:6" ht="12.75">
      <c r="B654" s="55"/>
      <c r="C654" s="26" t="s">
        <v>46</v>
      </c>
      <c r="D654" s="27" t="s">
        <v>47</v>
      </c>
      <c r="E654" s="28"/>
      <c r="F654" s="30" t="s">
        <v>78</v>
      </c>
    </row>
    <row r="655" spans="2:6" ht="12.75">
      <c r="B655" s="55"/>
      <c r="C655" s="7"/>
      <c r="D655" s="41" t="s">
        <v>48</v>
      </c>
      <c r="E655" s="42"/>
      <c r="F655" s="44" t="s">
        <v>79</v>
      </c>
    </row>
    <row r="656" spans="2:6" ht="12.75">
      <c r="B656" s="55"/>
      <c r="C656" s="23"/>
      <c r="D656" s="24"/>
      <c r="E656" s="43"/>
      <c r="F656" s="50" t="s">
        <v>80</v>
      </c>
    </row>
    <row r="657" spans="2:6" ht="12.75">
      <c r="B657" s="55"/>
      <c r="C657" s="26" t="s">
        <v>49</v>
      </c>
      <c r="D657" s="27" t="s">
        <v>68</v>
      </c>
      <c r="E657" s="28"/>
      <c r="F657" s="30" t="str">
        <f>Decyzja!F662</f>
        <v>GKM 7635-21/05</v>
      </c>
    </row>
    <row r="658" spans="2:6" ht="12.75">
      <c r="B658" s="55"/>
      <c r="C658" s="23"/>
      <c r="D658" s="40" t="s">
        <v>69</v>
      </c>
      <c r="E658" s="25"/>
      <c r="F658" s="50" t="e">
        <f>Decyzja!F664</f>
        <v>#REF!</v>
      </c>
    </row>
    <row r="659" spans="2:6" ht="12.75">
      <c r="B659" s="55"/>
      <c r="C659" s="26" t="s">
        <v>53</v>
      </c>
      <c r="D659" s="27" t="s">
        <v>54</v>
      </c>
      <c r="E659" s="28"/>
      <c r="F659" s="30"/>
    </row>
    <row r="660" spans="2:6" ht="12.75">
      <c r="B660" s="55"/>
      <c r="C660" s="23"/>
      <c r="D660" s="40"/>
      <c r="E660" s="25"/>
      <c r="F660" s="50"/>
    </row>
    <row r="661" spans="2:6" ht="12.75">
      <c r="B661" s="55"/>
      <c r="C661" s="26" t="s">
        <v>55</v>
      </c>
      <c r="D661" s="27" t="s">
        <v>70</v>
      </c>
      <c r="E661" s="28"/>
      <c r="F661" s="30"/>
    </row>
    <row r="662" spans="2:6" ht="12.75">
      <c r="B662" s="55"/>
      <c r="C662" s="23"/>
      <c r="D662" s="40" t="s">
        <v>71</v>
      </c>
      <c r="E662" s="25"/>
      <c r="F662" s="50"/>
    </row>
    <row r="663" spans="2:6" ht="12.75">
      <c r="B663" s="55"/>
      <c r="C663" s="26" t="s">
        <v>58</v>
      </c>
      <c r="D663" s="27" t="s">
        <v>59</v>
      </c>
      <c r="E663" s="28"/>
      <c r="F663" s="30"/>
    </row>
    <row r="664" spans="2:6" ht="13.5" thickBot="1">
      <c r="B664" s="55"/>
      <c r="C664" s="9"/>
      <c r="D664" s="45"/>
      <c r="E664" s="46"/>
      <c r="F664" s="54"/>
    </row>
    <row r="665" ht="13.5" thickTop="1">
      <c r="B665" s="5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687"/>
  <sheetViews>
    <sheetView workbookViewId="0" topLeftCell="B1">
      <selection activeCell="F17" sqref="F17"/>
    </sheetView>
  </sheetViews>
  <sheetFormatPr defaultColWidth="9.140625" defaultRowHeight="12.75"/>
  <cols>
    <col min="3" max="3" width="11.140625" style="0" customWidth="1"/>
    <col min="4" max="4" width="43.8515625" style="0" customWidth="1"/>
    <col min="5" max="5" width="27.57421875" style="0" customWidth="1"/>
    <col min="6" max="6" width="45.57421875" style="0" customWidth="1"/>
  </cols>
  <sheetData>
    <row r="1" ht="12.75">
      <c r="B1" s="55"/>
    </row>
    <row r="2" ht="12.75">
      <c r="B2" s="55"/>
    </row>
    <row r="3" ht="12.75">
      <c r="B3" s="55"/>
    </row>
    <row r="4" ht="12.75">
      <c r="B4" s="55"/>
    </row>
    <row r="5" ht="12.75">
      <c r="B5" s="55"/>
    </row>
    <row r="6" ht="13.5" thickBot="1">
      <c r="B6" s="55"/>
    </row>
    <row r="7" spans="2:6" ht="16.5" thickTop="1">
      <c r="B7" s="55" t="s">
        <v>26</v>
      </c>
      <c r="C7" s="3"/>
      <c r="D7" s="11"/>
      <c r="E7" s="12"/>
      <c r="F7" s="13"/>
    </row>
    <row r="8" spans="2:6" ht="15.75">
      <c r="B8" s="55"/>
      <c r="C8" s="4" t="s">
        <v>23</v>
      </c>
      <c r="D8" s="14"/>
      <c r="E8" s="15" t="s">
        <v>24</v>
      </c>
      <c r="F8" s="16"/>
    </row>
    <row r="9" spans="2:6" ht="15.75">
      <c r="B9" s="55"/>
      <c r="C9" s="7"/>
      <c r="D9" s="14"/>
      <c r="E9" s="15" t="s">
        <v>25</v>
      </c>
      <c r="F9" s="16"/>
    </row>
    <row r="10" spans="2:6" ht="16.5" thickBot="1">
      <c r="B10" s="55"/>
      <c r="C10" s="9"/>
      <c r="D10" s="10"/>
      <c r="E10" s="17"/>
      <c r="F10" s="18"/>
    </row>
    <row r="11" spans="2:6" ht="13.5" thickTop="1">
      <c r="B11" s="55"/>
      <c r="C11" s="19" t="s">
        <v>26</v>
      </c>
      <c r="D11" s="20" t="s">
        <v>27</v>
      </c>
      <c r="E11" s="21"/>
      <c r="F11" s="22"/>
    </row>
    <row r="12" spans="2:6" ht="12.75">
      <c r="B12" s="55"/>
      <c r="C12" s="23"/>
      <c r="D12" s="24"/>
      <c r="E12" s="25"/>
      <c r="F12" s="53"/>
    </row>
    <row r="13" spans="2:6" ht="12.75">
      <c r="B13" s="55"/>
      <c r="C13" s="26" t="s">
        <v>28</v>
      </c>
      <c r="D13" s="27" t="s">
        <v>29</v>
      </c>
      <c r="E13" s="28"/>
      <c r="F13" s="30" t="str">
        <f>'Spis Kart'!F21</f>
        <v>Wydanie zezwolenia na wycięcie drzewa - topola</v>
      </c>
    </row>
    <row r="14" spans="2:6" ht="12.75">
      <c r="B14" s="55"/>
      <c r="C14" s="23"/>
      <c r="D14" s="24"/>
      <c r="E14" s="25"/>
      <c r="F14" s="50"/>
    </row>
    <row r="15" spans="2:6" ht="12.75">
      <c r="B15" s="55"/>
      <c r="C15" s="26" t="s">
        <v>30</v>
      </c>
      <c r="D15" s="27" t="s">
        <v>31</v>
      </c>
      <c r="E15" s="28"/>
      <c r="F15" s="29" t="str">
        <f>'Spis Kart'!D21</f>
        <v>GKM 7635-1/05</v>
      </c>
    </row>
    <row r="16" spans="2:6" ht="12.75">
      <c r="B16" s="55"/>
      <c r="C16" s="23"/>
      <c r="D16" s="24"/>
      <c r="E16" s="25"/>
      <c r="F16" s="53"/>
    </row>
    <row r="17" spans="2:6" ht="12.75">
      <c r="B17" s="55"/>
      <c r="C17" s="26" t="s">
        <v>32</v>
      </c>
      <c r="D17" s="27" t="s">
        <v>33</v>
      </c>
      <c r="E17" s="28"/>
      <c r="F17" s="30" t="str">
        <f>'Spis Kart'!E22</f>
        <v>08.02.2005</v>
      </c>
    </row>
    <row r="18" spans="2:6" ht="12.75">
      <c r="B18" s="55"/>
      <c r="C18" s="23"/>
      <c r="D18" s="24"/>
      <c r="E18" s="25"/>
      <c r="F18" s="50"/>
    </row>
    <row r="19" spans="2:6" ht="12.75">
      <c r="B19" s="55"/>
      <c r="C19" s="26" t="s">
        <v>34</v>
      </c>
      <c r="D19" s="27" t="s">
        <v>35</v>
      </c>
      <c r="E19" s="28"/>
      <c r="F19" s="30" t="str">
        <f>Wniosek!F25</f>
        <v>Burmistrz Miasta Hajnówka</v>
      </c>
    </row>
    <row r="20" spans="2:6" ht="12.75">
      <c r="B20" s="55"/>
      <c r="C20" s="23"/>
      <c r="D20" s="24"/>
      <c r="E20" s="25"/>
      <c r="F20" s="50"/>
    </row>
    <row r="21" spans="2:6" ht="12.75">
      <c r="B21" s="55"/>
      <c r="C21" s="31"/>
      <c r="D21" s="32"/>
      <c r="E21" s="32" t="s">
        <v>36</v>
      </c>
      <c r="F21" s="29" t="str">
        <f>'Spis Kart'!G21</f>
        <v>Jaworska Dorota</v>
      </c>
    </row>
    <row r="22" spans="2:6" ht="12.75">
      <c r="B22" s="55"/>
      <c r="C22" s="33"/>
      <c r="D22" s="34" t="s">
        <v>37</v>
      </c>
      <c r="E22" s="35" t="s">
        <v>38</v>
      </c>
      <c r="F22" s="53"/>
    </row>
    <row r="23" spans="2:6" ht="12.75">
      <c r="B23" s="55"/>
      <c r="C23" s="36" t="s">
        <v>39</v>
      </c>
      <c r="D23" s="34" t="s">
        <v>40</v>
      </c>
      <c r="E23" s="32" t="s">
        <v>41</v>
      </c>
      <c r="F23" s="30" t="str">
        <f>'Spis Kart'!H21</f>
        <v>ul. Storczykowa 16/34</v>
      </c>
    </row>
    <row r="24" spans="2:6" ht="12.75">
      <c r="B24" s="55"/>
      <c r="C24" s="33"/>
      <c r="D24" s="34" t="s">
        <v>42</v>
      </c>
      <c r="E24" s="37"/>
      <c r="F24" s="50" t="str">
        <f>'Spis Kart'!H22</f>
        <v>15-644 Białystok</v>
      </c>
    </row>
    <row r="25" spans="2:6" ht="12.75">
      <c r="B25" s="55"/>
      <c r="C25" s="38"/>
      <c r="D25" s="37"/>
      <c r="E25" s="39" t="s">
        <v>43</v>
      </c>
      <c r="F25" s="29"/>
    </row>
    <row r="26" spans="2:6" ht="12.75">
      <c r="B26" s="55"/>
      <c r="C26" s="26" t="s">
        <v>44</v>
      </c>
      <c r="D26" s="27" t="s">
        <v>45</v>
      </c>
      <c r="E26" s="28"/>
      <c r="F26" s="29"/>
    </row>
    <row r="27" spans="2:6" ht="12.75">
      <c r="B27" s="55"/>
      <c r="C27" s="23"/>
      <c r="D27" s="40"/>
      <c r="F27" s="50"/>
    </row>
    <row r="28" spans="2:6" ht="12.75">
      <c r="B28" s="55"/>
      <c r="C28" s="26" t="s">
        <v>46</v>
      </c>
      <c r="D28" s="27" t="s">
        <v>47</v>
      </c>
      <c r="F28" s="30" t="str">
        <f>Wniosek!F27</f>
        <v>Urząd Miasta Hajnówka</v>
      </c>
    </row>
    <row r="29" spans="2:6" ht="12.75">
      <c r="B29" s="55"/>
      <c r="C29" s="7"/>
      <c r="D29" s="41" t="s">
        <v>48</v>
      </c>
      <c r="E29" s="42"/>
      <c r="F29" s="30" t="str">
        <f>Wniosek!F28</f>
        <v>ul. A. Zina 1; Hajnówka</v>
      </c>
    </row>
    <row r="30" spans="2:6" ht="12.75">
      <c r="B30" s="55"/>
      <c r="C30" s="23"/>
      <c r="D30" s="24"/>
      <c r="E30" s="43"/>
      <c r="F30" s="30" t="str">
        <f>Wniosek!F29</f>
        <v>Ref. GKM i OŚ pok.202</v>
      </c>
    </row>
    <row r="31" spans="2:6" ht="12.75">
      <c r="B31" s="55"/>
      <c r="C31" s="26" t="s">
        <v>49</v>
      </c>
      <c r="D31" s="27" t="s">
        <v>50</v>
      </c>
      <c r="E31" s="28"/>
      <c r="F31" s="30"/>
    </row>
    <row r="32" spans="2:6" ht="12.75">
      <c r="B32" s="55"/>
      <c r="C32" s="7"/>
      <c r="D32" s="41" t="s">
        <v>51</v>
      </c>
      <c r="E32" s="42"/>
      <c r="F32" s="44" t="s">
        <v>81</v>
      </c>
    </row>
    <row r="33" spans="2:6" ht="12.75">
      <c r="B33" s="55"/>
      <c r="C33" s="23"/>
      <c r="D33" s="40" t="s">
        <v>52</v>
      </c>
      <c r="E33" s="25"/>
      <c r="F33" s="50"/>
    </row>
    <row r="34" spans="2:6" ht="12.75">
      <c r="B34" s="55"/>
      <c r="C34" s="26" t="s">
        <v>53</v>
      </c>
      <c r="D34" s="27" t="s">
        <v>54</v>
      </c>
      <c r="E34" s="28"/>
      <c r="F34" s="30"/>
    </row>
    <row r="35" spans="2:6" ht="12.75">
      <c r="B35" s="55"/>
      <c r="C35" s="23"/>
      <c r="D35" s="40"/>
      <c r="E35" s="25"/>
      <c r="F35" s="50"/>
    </row>
    <row r="36" spans="2:6" ht="12.75">
      <c r="B36" s="55"/>
      <c r="C36" s="26" t="s">
        <v>55</v>
      </c>
      <c r="D36" s="27" t="s">
        <v>56</v>
      </c>
      <c r="E36" s="28"/>
      <c r="F36" s="30"/>
    </row>
    <row r="37" spans="2:6" ht="12.75">
      <c r="B37" s="55"/>
      <c r="C37" s="23"/>
      <c r="D37" s="40" t="s">
        <v>57</v>
      </c>
      <c r="E37" s="25"/>
      <c r="F37" s="50"/>
    </row>
    <row r="38" spans="2:6" ht="12.75">
      <c r="B38" s="55"/>
      <c r="C38" s="26" t="s">
        <v>58</v>
      </c>
      <c r="D38" s="27" t="s">
        <v>59</v>
      </c>
      <c r="E38" s="28"/>
      <c r="F38" s="30"/>
    </row>
    <row r="39" spans="2:6" ht="13.5" thickBot="1">
      <c r="B39" s="55"/>
      <c r="C39" s="9"/>
      <c r="D39" s="45"/>
      <c r="E39" s="46"/>
      <c r="F39" s="54"/>
    </row>
    <row r="40" ht="14.25" thickBot="1" thickTop="1">
      <c r="B40" s="55"/>
    </row>
    <row r="41" spans="2:6" ht="16.5" thickTop="1">
      <c r="B41" s="55" t="s">
        <v>28</v>
      </c>
      <c r="C41" s="3"/>
      <c r="D41" s="11"/>
      <c r="E41" s="12"/>
      <c r="F41" s="13"/>
    </row>
    <row r="42" spans="2:6" ht="15.75">
      <c r="B42" s="55"/>
      <c r="C42" s="4" t="s">
        <v>23</v>
      </c>
      <c r="D42" s="14"/>
      <c r="E42" s="15" t="s">
        <v>24</v>
      </c>
      <c r="F42" s="16"/>
    </row>
    <row r="43" spans="2:6" ht="15.75">
      <c r="B43" s="55"/>
      <c r="C43" s="7"/>
      <c r="D43" s="14"/>
      <c r="E43" s="15" t="s">
        <v>25</v>
      </c>
      <c r="F43" s="16"/>
    </row>
    <row r="44" spans="2:6" ht="16.5" thickBot="1">
      <c r="B44" s="55"/>
      <c r="C44" s="9"/>
      <c r="D44" s="10"/>
      <c r="E44" s="17"/>
      <c r="F44" s="18"/>
    </row>
    <row r="45" spans="2:6" ht="13.5" thickTop="1">
      <c r="B45" s="55"/>
      <c r="C45" s="19" t="s">
        <v>26</v>
      </c>
      <c r="D45" s="20" t="s">
        <v>27</v>
      </c>
      <c r="E45" s="21"/>
      <c r="F45" s="22"/>
    </row>
    <row r="46" spans="2:6" ht="12.75">
      <c r="B46" s="55"/>
      <c r="C46" s="23"/>
      <c r="D46" s="24"/>
      <c r="E46" s="25"/>
      <c r="F46" s="53"/>
    </row>
    <row r="47" spans="2:6" ht="12.75">
      <c r="B47" s="55"/>
      <c r="C47" s="26" t="s">
        <v>28</v>
      </c>
      <c r="D47" s="27" t="s">
        <v>29</v>
      </c>
      <c r="E47" s="28"/>
      <c r="F47" s="30" t="str">
        <f>'Spis Kart'!F23</f>
        <v>Wydanie zezwolenia na wycięcie 22 drzew</v>
      </c>
    </row>
    <row r="48" spans="2:6" ht="12.75">
      <c r="B48" s="55"/>
      <c r="C48" s="23"/>
      <c r="D48" s="24"/>
      <c r="E48" s="25"/>
      <c r="F48" s="50"/>
    </row>
    <row r="49" spans="2:6" ht="12.75">
      <c r="B49" s="55"/>
      <c r="C49" s="26" t="s">
        <v>30</v>
      </c>
      <c r="D49" s="27" t="s">
        <v>31</v>
      </c>
      <c r="E49" s="28"/>
      <c r="F49" s="29" t="str">
        <f>'Spis Kart'!D23</f>
        <v>GKM 7635-2/05</v>
      </c>
    </row>
    <row r="50" spans="2:6" ht="12.75">
      <c r="B50" s="55"/>
      <c r="C50" s="23"/>
      <c r="D50" s="24"/>
      <c r="E50" s="25"/>
      <c r="F50" s="53"/>
    </row>
    <row r="51" spans="2:6" ht="12.75">
      <c r="B51" s="55"/>
      <c r="C51" s="26" t="s">
        <v>32</v>
      </c>
      <c r="D51" s="27" t="s">
        <v>33</v>
      </c>
      <c r="E51" s="28"/>
      <c r="F51" s="30" t="e">
        <f>'Spis Kart'!#REF!</f>
        <v>#REF!</v>
      </c>
    </row>
    <row r="52" spans="2:6" ht="12.75">
      <c r="B52" s="55"/>
      <c r="C52" s="23"/>
      <c r="D52" s="24"/>
      <c r="E52" s="25"/>
      <c r="F52" s="50"/>
    </row>
    <row r="53" spans="2:6" ht="12.75">
      <c r="B53" s="55"/>
      <c r="C53" s="26" t="s">
        <v>34</v>
      </c>
      <c r="D53" s="27" t="s">
        <v>35</v>
      </c>
      <c r="E53" s="28"/>
      <c r="F53" s="30" t="str">
        <f>Wniosek!F58</f>
        <v>Burmistrz Miasta Hajnówka</v>
      </c>
    </row>
    <row r="54" spans="2:6" ht="12.75">
      <c r="B54" s="55"/>
      <c r="C54" s="23"/>
      <c r="D54" s="24"/>
      <c r="E54" s="25"/>
      <c r="F54" s="50"/>
    </row>
    <row r="55" spans="2:6" ht="12.75">
      <c r="B55" s="55"/>
      <c r="C55" s="31"/>
      <c r="D55" s="32"/>
      <c r="E55" s="32" t="s">
        <v>36</v>
      </c>
      <c r="F55" s="29" t="str">
        <f>'Spis Kart'!G23</f>
        <v>Zarząd dróg Powiatowych</v>
      </c>
    </row>
    <row r="56" spans="2:6" ht="12.75">
      <c r="B56" s="55"/>
      <c r="C56" s="33"/>
      <c r="D56" s="34" t="s">
        <v>37</v>
      </c>
      <c r="E56" s="35" t="s">
        <v>38</v>
      </c>
      <c r="F56" s="53"/>
    </row>
    <row r="57" spans="2:6" ht="12.75">
      <c r="B57" s="55"/>
      <c r="C57" s="36" t="s">
        <v>39</v>
      </c>
      <c r="D57" s="34" t="s">
        <v>40</v>
      </c>
      <c r="E57" s="32" t="s">
        <v>41</v>
      </c>
      <c r="F57" s="30" t="str">
        <f>'Spis Kart'!H25</f>
        <v>ul.Fabryka Chemiczna 1/1</v>
      </c>
    </row>
    <row r="58" spans="2:6" ht="12.75">
      <c r="B58" s="55"/>
      <c r="C58" s="33"/>
      <c r="D58" s="34" t="s">
        <v>42</v>
      </c>
      <c r="E58" s="37"/>
      <c r="F58" s="50"/>
    </row>
    <row r="59" spans="2:6" ht="12.75">
      <c r="B59" s="55"/>
      <c r="C59" s="38"/>
      <c r="D59" s="37"/>
      <c r="E59" s="39" t="s">
        <v>43</v>
      </c>
      <c r="F59" s="29"/>
    </row>
    <row r="60" spans="2:6" ht="12.75">
      <c r="B60" s="55"/>
      <c r="C60" s="26" t="s">
        <v>44</v>
      </c>
      <c r="D60" s="27" t="s">
        <v>45</v>
      </c>
      <c r="E60" s="28"/>
      <c r="F60" s="29"/>
    </row>
    <row r="61" spans="2:6" ht="12.75">
      <c r="B61" s="55"/>
      <c r="C61" s="23"/>
      <c r="D61" s="40"/>
      <c r="F61" s="50"/>
    </row>
    <row r="62" spans="2:6" ht="12.75">
      <c r="B62" s="55"/>
      <c r="C62" s="26" t="s">
        <v>46</v>
      </c>
      <c r="D62" s="27" t="s">
        <v>47</v>
      </c>
      <c r="F62" s="30" t="str">
        <f>Wniosek!F60</f>
        <v>Urząd Miasta Hajnówka</v>
      </c>
    </row>
    <row r="63" spans="2:6" ht="12.75">
      <c r="B63" s="55"/>
      <c r="C63" s="7"/>
      <c r="D63" s="41" t="s">
        <v>48</v>
      </c>
      <c r="E63" s="42"/>
      <c r="F63" s="30" t="str">
        <f>Wniosek!F61</f>
        <v>ul. A. Zina 1; Hajnówka</v>
      </c>
    </row>
    <row r="64" spans="2:6" ht="12.75">
      <c r="B64" s="55"/>
      <c r="C64" s="23"/>
      <c r="D64" s="24"/>
      <c r="E64" s="43"/>
      <c r="F64" s="30" t="str">
        <f>Wniosek!F62</f>
        <v>Ref. GKM i OŚ pok.202</v>
      </c>
    </row>
    <row r="65" spans="2:6" ht="12.75">
      <c r="B65" s="55"/>
      <c r="C65" s="26" t="s">
        <v>49</v>
      </c>
      <c r="D65" s="27" t="s">
        <v>50</v>
      </c>
      <c r="E65" s="28"/>
      <c r="F65" s="30"/>
    </row>
    <row r="66" spans="2:6" ht="12.75">
      <c r="B66" s="55"/>
      <c r="C66" s="7"/>
      <c r="D66" s="41" t="s">
        <v>51</v>
      </c>
      <c r="E66" s="42"/>
      <c r="F66" s="44" t="s">
        <v>81</v>
      </c>
    </row>
    <row r="67" spans="2:6" ht="12.75">
      <c r="B67" s="55"/>
      <c r="C67" s="23"/>
      <c r="D67" s="40" t="s">
        <v>52</v>
      </c>
      <c r="E67" s="25"/>
      <c r="F67" s="50"/>
    </row>
    <row r="68" spans="2:6" ht="12.75">
      <c r="B68" s="55"/>
      <c r="C68" s="26" t="s">
        <v>53</v>
      </c>
      <c r="D68" s="27" t="s">
        <v>54</v>
      </c>
      <c r="E68" s="28"/>
      <c r="F68" s="30"/>
    </row>
    <row r="69" spans="2:6" ht="12.75">
      <c r="B69" s="55"/>
      <c r="C69" s="23"/>
      <c r="D69" s="40"/>
      <c r="E69" s="25"/>
      <c r="F69" s="50"/>
    </row>
    <row r="70" spans="2:6" ht="12.75">
      <c r="B70" s="55"/>
      <c r="C70" s="26" t="s">
        <v>55</v>
      </c>
      <c r="D70" s="27" t="s">
        <v>56</v>
      </c>
      <c r="E70" s="28"/>
      <c r="F70" s="30"/>
    </row>
    <row r="71" spans="2:6" ht="12.75">
      <c r="B71" s="55"/>
      <c r="C71" s="23"/>
      <c r="D71" s="40" t="s">
        <v>57</v>
      </c>
      <c r="E71" s="25"/>
      <c r="F71" s="50"/>
    </row>
    <row r="72" spans="2:6" ht="12.75">
      <c r="B72" s="55"/>
      <c r="C72" s="26" t="s">
        <v>58</v>
      </c>
      <c r="D72" s="27" t="s">
        <v>59</v>
      </c>
      <c r="E72" s="28"/>
      <c r="F72" s="30"/>
    </row>
    <row r="73" spans="2:6" ht="13.5" thickBot="1">
      <c r="B73" s="55"/>
      <c r="C73" s="9"/>
      <c r="D73" s="45"/>
      <c r="E73" s="46"/>
      <c r="F73" s="54"/>
    </row>
    <row r="74" ht="14.25" thickBot="1" thickTop="1">
      <c r="B74" s="55"/>
    </row>
    <row r="75" spans="2:6" ht="16.5" thickTop="1">
      <c r="B75" s="55" t="s">
        <v>30</v>
      </c>
      <c r="C75" s="3"/>
      <c r="D75" s="11"/>
      <c r="E75" s="12"/>
      <c r="F75" s="13"/>
    </row>
    <row r="76" spans="2:6" ht="15.75">
      <c r="B76" s="55"/>
      <c r="C76" s="4" t="s">
        <v>23</v>
      </c>
      <c r="D76" s="14"/>
      <c r="E76" s="15" t="s">
        <v>24</v>
      </c>
      <c r="F76" s="16"/>
    </row>
    <row r="77" spans="2:6" ht="15.75">
      <c r="B77" s="55"/>
      <c r="C77" s="7"/>
      <c r="D77" s="14"/>
      <c r="E77" s="15" t="s">
        <v>25</v>
      </c>
      <c r="F77" s="16"/>
    </row>
    <row r="78" spans="2:6" ht="16.5" thickBot="1">
      <c r="B78" s="55"/>
      <c r="C78" s="9"/>
      <c r="D78" s="10"/>
      <c r="E78" s="17"/>
      <c r="F78" s="18"/>
    </row>
    <row r="79" spans="2:6" ht="13.5" thickTop="1">
      <c r="B79" s="55"/>
      <c r="C79" s="19" t="s">
        <v>26</v>
      </c>
      <c r="D79" s="20" t="s">
        <v>27</v>
      </c>
      <c r="E79" s="21"/>
      <c r="F79" s="22"/>
    </row>
    <row r="80" spans="2:6" ht="12.75">
      <c r="B80" s="55"/>
      <c r="C80" s="23"/>
      <c r="D80" s="24"/>
      <c r="E80" s="25"/>
      <c r="F80" s="53"/>
    </row>
    <row r="81" spans="2:6" ht="12.75">
      <c r="B81" s="55"/>
      <c r="C81" s="26" t="s">
        <v>28</v>
      </c>
      <c r="D81" s="27" t="s">
        <v>29</v>
      </c>
      <c r="E81" s="28"/>
      <c r="F81" s="30" t="str">
        <f>'Spis Kart'!F25</f>
        <v>Wydanie zezwolenia na wycięcie drzew</v>
      </c>
    </row>
    <row r="82" spans="2:6" ht="12.75">
      <c r="B82" s="55"/>
      <c r="C82" s="23"/>
      <c r="D82" s="24"/>
      <c r="E82" s="25"/>
      <c r="F82" s="50"/>
    </row>
    <row r="83" spans="2:6" ht="12.75">
      <c r="B83" s="55"/>
      <c r="C83" s="26" t="s">
        <v>30</v>
      </c>
      <c r="D83" s="27" t="s">
        <v>31</v>
      </c>
      <c r="E83" s="28"/>
      <c r="F83" s="29" t="str">
        <f>'Spis Kart'!D25</f>
        <v>GKM 7635-3/05</v>
      </c>
    </row>
    <row r="84" spans="2:6" ht="12.75">
      <c r="B84" s="55"/>
      <c r="C84" s="23"/>
      <c r="D84" s="24"/>
      <c r="E84" s="25"/>
      <c r="F84" s="53"/>
    </row>
    <row r="85" spans="2:6" ht="12.75">
      <c r="B85" s="55"/>
      <c r="C85" s="26" t="s">
        <v>32</v>
      </c>
      <c r="D85" s="27" t="s">
        <v>33</v>
      </c>
      <c r="E85" s="28"/>
      <c r="F85" s="30" t="e">
        <f>'Spis Kart'!#REF!</f>
        <v>#REF!</v>
      </c>
    </row>
    <row r="86" spans="2:6" ht="12.75">
      <c r="B86" s="55"/>
      <c r="C86" s="23"/>
      <c r="D86" s="24"/>
      <c r="E86" s="25"/>
      <c r="F86" s="50"/>
    </row>
    <row r="87" spans="2:6" ht="12.75">
      <c r="B87" s="55"/>
      <c r="C87" s="26" t="s">
        <v>34</v>
      </c>
      <c r="D87" s="27" t="s">
        <v>35</v>
      </c>
      <c r="E87" s="28"/>
      <c r="F87" s="30" t="str">
        <f>Wniosek!F91</f>
        <v>Burmistrz Miasta Hajnówka</v>
      </c>
    </row>
    <row r="88" spans="2:6" ht="12.75">
      <c r="B88" s="55"/>
      <c r="C88" s="23"/>
      <c r="D88" s="24"/>
      <c r="E88" s="25"/>
      <c r="F88" s="50"/>
    </row>
    <row r="89" spans="2:6" ht="12.75">
      <c r="B89" s="55"/>
      <c r="C89" s="31"/>
      <c r="D89" s="32"/>
      <c r="E89" s="32" t="s">
        <v>36</v>
      </c>
      <c r="F89" s="29" t="str">
        <f>'Spis Kart'!G25</f>
        <v>Nowik Renata</v>
      </c>
    </row>
    <row r="90" spans="2:6" ht="12.75">
      <c r="B90" s="55"/>
      <c r="C90" s="33"/>
      <c r="D90" s="34" t="s">
        <v>37</v>
      </c>
      <c r="E90" s="35" t="s">
        <v>38</v>
      </c>
      <c r="F90" s="53"/>
    </row>
    <row r="91" spans="2:6" ht="12.75">
      <c r="B91" s="55"/>
      <c r="C91" s="36" t="s">
        <v>39</v>
      </c>
      <c r="D91" s="34" t="s">
        <v>40</v>
      </c>
      <c r="E91" s="32" t="s">
        <v>41</v>
      </c>
      <c r="F91" s="30" t="str">
        <f>'Spis Kart'!H25</f>
        <v>ul.Fabryka Chemiczna 1/1</v>
      </c>
    </row>
    <row r="92" spans="2:6" ht="12.75">
      <c r="B92" s="55"/>
      <c r="C92" s="33"/>
      <c r="D92" s="34" t="s">
        <v>42</v>
      </c>
      <c r="E92" s="37"/>
      <c r="F92" s="50"/>
    </row>
    <row r="93" spans="2:6" ht="12.75">
      <c r="B93" s="55"/>
      <c r="C93" s="38"/>
      <c r="D93" s="37"/>
      <c r="E93" s="39" t="s">
        <v>43</v>
      </c>
      <c r="F93" s="29"/>
    </row>
    <row r="94" spans="2:6" ht="12.75">
      <c r="B94" s="55"/>
      <c r="C94" s="26" t="s">
        <v>44</v>
      </c>
      <c r="D94" s="27" t="s">
        <v>45</v>
      </c>
      <c r="E94" s="28"/>
      <c r="F94" s="29"/>
    </row>
    <row r="95" spans="2:6" ht="12.75">
      <c r="B95" s="55"/>
      <c r="C95" s="23"/>
      <c r="D95" s="40"/>
      <c r="F95" s="50"/>
    </row>
    <row r="96" spans="2:6" ht="12.75">
      <c r="B96" s="55"/>
      <c r="C96" s="26" t="s">
        <v>46</v>
      </c>
      <c r="D96" s="27" t="s">
        <v>47</v>
      </c>
      <c r="F96" s="30" t="str">
        <f>Wniosek!F93</f>
        <v>Urząd Miasta Hajnówka</v>
      </c>
    </row>
    <row r="97" spans="2:6" ht="12.75">
      <c r="B97" s="55"/>
      <c r="C97" s="7"/>
      <c r="D97" s="41" t="s">
        <v>48</v>
      </c>
      <c r="E97" s="42"/>
      <c r="F97" s="30" t="str">
        <f>Wniosek!F94</f>
        <v>ul. A. Zina 1; Hajnówka</v>
      </c>
    </row>
    <row r="98" spans="2:6" ht="12.75">
      <c r="B98" s="55"/>
      <c r="C98" s="23"/>
      <c r="D98" s="24"/>
      <c r="E98" s="43"/>
      <c r="F98" s="30" t="str">
        <f>Wniosek!F95</f>
        <v>Ref. GKM i OŚ pok.202</v>
      </c>
    </row>
    <row r="99" spans="2:6" ht="12.75">
      <c r="B99" s="55"/>
      <c r="C99" s="26" t="s">
        <v>49</v>
      </c>
      <c r="D99" s="27" t="s">
        <v>50</v>
      </c>
      <c r="E99" s="28"/>
      <c r="F99" s="30"/>
    </row>
    <row r="100" spans="2:6" ht="12.75">
      <c r="B100" s="55"/>
      <c r="C100" s="7"/>
      <c r="D100" s="41" t="s">
        <v>51</v>
      </c>
      <c r="E100" s="42"/>
      <c r="F100" s="44" t="s">
        <v>81</v>
      </c>
    </row>
    <row r="101" spans="2:6" ht="12.75">
      <c r="B101" s="55"/>
      <c r="C101" s="23"/>
      <c r="D101" s="40" t="s">
        <v>52</v>
      </c>
      <c r="E101" s="25"/>
      <c r="F101" s="50"/>
    </row>
    <row r="102" spans="2:6" ht="12.75">
      <c r="B102" s="55"/>
      <c r="C102" s="26" t="s">
        <v>53</v>
      </c>
      <c r="D102" s="27" t="s">
        <v>54</v>
      </c>
      <c r="E102" s="28"/>
      <c r="F102" s="30"/>
    </row>
    <row r="103" spans="2:6" ht="12.75">
      <c r="B103" s="55"/>
      <c r="C103" s="23"/>
      <c r="D103" s="40"/>
      <c r="E103" s="25"/>
      <c r="F103" s="50"/>
    </row>
    <row r="104" spans="2:6" ht="12.75">
      <c r="B104" s="55"/>
      <c r="C104" s="26" t="s">
        <v>55</v>
      </c>
      <c r="D104" s="27" t="s">
        <v>56</v>
      </c>
      <c r="E104" s="28"/>
      <c r="F104" s="30"/>
    </row>
    <row r="105" spans="2:6" ht="12.75">
      <c r="B105" s="55"/>
      <c r="C105" s="23"/>
      <c r="D105" s="40" t="s">
        <v>57</v>
      </c>
      <c r="E105" s="25"/>
      <c r="F105" s="50"/>
    </row>
    <row r="106" spans="2:6" ht="12.75">
      <c r="B106" s="55"/>
      <c r="C106" s="26" t="s">
        <v>58</v>
      </c>
      <c r="D106" s="27" t="s">
        <v>59</v>
      </c>
      <c r="E106" s="28"/>
      <c r="F106" s="30"/>
    </row>
    <row r="107" spans="2:6" ht="13.5" thickBot="1">
      <c r="B107" s="55"/>
      <c r="C107" s="9"/>
      <c r="D107" s="45"/>
      <c r="E107" s="46"/>
      <c r="F107" s="54"/>
    </row>
    <row r="108" ht="13.5" thickTop="1">
      <c r="B108" s="55"/>
    </row>
    <row r="109" ht="13.5" thickBot="1">
      <c r="B109" s="55"/>
    </row>
    <row r="110" spans="2:6" ht="16.5" thickTop="1">
      <c r="B110" s="55" t="s">
        <v>32</v>
      </c>
      <c r="C110" s="3"/>
      <c r="D110" s="11"/>
      <c r="E110" s="12"/>
      <c r="F110" s="13"/>
    </row>
    <row r="111" spans="2:6" ht="15.75">
      <c r="B111" s="55"/>
      <c r="C111" s="4" t="s">
        <v>23</v>
      </c>
      <c r="D111" s="14"/>
      <c r="E111" s="15" t="s">
        <v>24</v>
      </c>
      <c r="F111" s="16"/>
    </row>
    <row r="112" spans="2:6" ht="15.75">
      <c r="B112" s="55"/>
      <c r="C112" s="7"/>
      <c r="D112" s="14"/>
      <c r="E112" s="15" t="s">
        <v>25</v>
      </c>
      <c r="F112" s="16"/>
    </row>
    <row r="113" spans="2:6" ht="16.5" thickBot="1">
      <c r="B113" s="55"/>
      <c r="C113" s="9"/>
      <c r="D113" s="10"/>
      <c r="E113" s="17"/>
      <c r="F113" s="18"/>
    </row>
    <row r="114" spans="2:6" ht="13.5" thickTop="1">
      <c r="B114" s="55"/>
      <c r="C114" s="19" t="s">
        <v>26</v>
      </c>
      <c r="D114" s="20" t="s">
        <v>27</v>
      </c>
      <c r="E114" s="21"/>
      <c r="F114" s="22"/>
    </row>
    <row r="115" spans="2:6" ht="12.75">
      <c r="B115" s="55"/>
      <c r="C115" s="23"/>
      <c r="D115" s="24"/>
      <c r="E115" s="25"/>
      <c r="F115" s="53"/>
    </row>
    <row r="116" spans="2:6" ht="12.75">
      <c r="B116" s="55"/>
      <c r="C116" s="26" t="s">
        <v>28</v>
      </c>
      <c r="D116" s="27" t="s">
        <v>29</v>
      </c>
      <c r="E116" s="28"/>
      <c r="F116" s="30" t="str">
        <f>'Spis Kart'!F27</f>
        <v>wydanie zezwolenia na wycięcie drzewa-lipa</v>
      </c>
    </row>
    <row r="117" spans="2:6" ht="12.75">
      <c r="B117" s="55"/>
      <c r="C117" s="23"/>
      <c r="D117" s="24"/>
      <c r="E117" s="25"/>
      <c r="F117" s="50"/>
    </row>
    <row r="118" spans="2:6" ht="12.75">
      <c r="B118" s="55"/>
      <c r="C118" s="26" t="s">
        <v>30</v>
      </c>
      <c r="D118" s="27" t="s">
        <v>31</v>
      </c>
      <c r="E118" s="28"/>
      <c r="F118" s="29" t="str">
        <f>'Spis Kart'!D27</f>
        <v>GKM 7635-4/05</v>
      </c>
    </row>
    <row r="119" spans="2:6" ht="12.75">
      <c r="B119" s="55"/>
      <c r="C119" s="23"/>
      <c r="D119" s="24"/>
      <c r="E119" s="25"/>
      <c r="F119" s="53"/>
    </row>
    <row r="120" spans="2:6" ht="12.75">
      <c r="B120" s="55"/>
      <c r="C120" s="26" t="s">
        <v>32</v>
      </c>
      <c r="D120" s="27" t="s">
        <v>33</v>
      </c>
      <c r="E120" s="28"/>
      <c r="F120" s="30" t="e">
        <f>'Spis Kart'!#REF!</f>
        <v>#REF!</v>
      </c>
    </row>
    <row r="121" spans="2:6" ht="12.75">
      <c r="B121" s="55"/>
      <c r="C121" s="23"/>
      <c r="D121" s="24"/>
      <c r="E121" s="25"/>
      <c r="F121" s="50"/>
    </row>
    <row r="122" spans="2:6" ht="12.75">
      <c r="B122" s="55"/>
      <c r="C122" s="26" t="s">
        <v>34</v>
      </c>
      <c r="D122" s="27" t="s">
        <v>35</v>
      </c>
      <c r="E122" s="28"/>
      <c r="F122" s="30" t="str">
        <f>Wniosek!F126</f>
        <v>Urząd Miasta Hajnówka</v>
      </c>
    </row>
    <row r="123" spans="2:6" ht="12.75">
      <c r="B123" s="55"/>
      <c r="C123" s="23"/>
      <c r="D123" s="24"/>
      <c r="E123" s="25"/>
      <c r="F123" s="50"/>
    </row>
    <row r="124" spans="2:6" ht="12.75">
      <c r="B124" s="55"/>
      <c r="C124" s="31"/>
      <c r="D124" s="32"/>
      <c r="E124" s="32" t="s">
        <v>36</v>
      </c>
      <c r="F124" s="29" t="str">
        <f>'Spis Kart'!G27</f>
        <v>Sidoruk Witalis</v>
      </c>
    </row>
    <row r="125" spans="2:6" ht="12.75">
      <c r="B125" s="55"/>
      <c r="C125" s="33"/>
      <c r="D125" s="34" t="s">
        <v>37</v>
      </c>
      <c r="E125" s="35" t="s">
        <v>38</v>
      </c>
      <c r="F125" s="53"/>
    </row>
    <row r="126" spans="2:6" ht="12.75">
      <c r="B126" s="55"/>
      <c r="C126" s="36" t="s">
        <v>39</v>
      </c>
      <c r="D126" s="34" t="s">
        <v>40</v>
      </c>
      <c r="E126" s="32" t="s">
        <v>41</v>
      </c>
      <c r="F126" s="30" t="str">
        <f>'Spis Kart'!H27</f>
        <v>ul. Lipowa 3</v>
      </c>
    </row>
    <row r="127" spans="2:6" ht="12.75">
      <c r="B127" s="55"/>
      <c r="C127" s="33"/>
      <c r="D127" s="34" t="s">
        <v>42</v>
      </c>
      <c r="E127" s="37"/>
      <c r="F127" s="50"/>
    </row>
    <row r="128" spans="2:6" ht="12.75">
      <c r="B128" s="55"/>
      <c r="C128" s="38"/>
      <c r="D128" s="37"/>
      <c r="E128" s="39" t="s">
        <v>43</v>
      </c>
      <c r="F128" s="29"/>
    </row>
    <row r="129" spans="2:6" ht="12.75">
      <c r="B129" s="55"/>
      <c r="C129" s="26" t="s">
        <v>44</v>
      </c>
      <c r="D129" s="27" t="s">
        <v>45</v>
      </c>
      <c r="E129" s="28"/>
      <c r="F129" s="29"/>
    </row>
    <row r="130" spans="2:6" ht="12.75">
      <c r="B130" s="55"/>
      <c r="C130" s="23"/>
      <c r="D130" s="40"/>
      <c r="F130" s="50"/>
    </row>
    <row r="131" spans="2:6" ht="12.75">
      <c r="B131" s="55"/>
      <c r="C131" s="26" t="s">
        <v>46</v>
      </c>
      <c r="D131" s="27" t="s">
        <v>47</v>
      </c>
      <c r="F131" s="30" t="str">
        <f>Wniosek!F126</f>
        <v>Urząd Miasta Hajnówka</v>
      </c>
    </row>
    <row r="132" spans="2:6" ht="12.75">
      <c r="B132" s="55"/>
      <c r="C132" s="7"/>
      <c r="D132" s="41" t="s">
        <v>48</v>
      </c>
      <c r="E132" s="42"/>
      <c r="F132" s="30" t="str">
        <f>Wniosek!F127</f>
        <v>ul. A. Zina 1; Hajnówka</v>
      </c>
    </row>
    <row r="133" spans="2:6" ht="12.75">
      <c r="B133" s="55"/>
      <c r="C133" s="23"/>
      <c r="D133" s="24"/>
      <c r="E133" s="43"/>
      <c r="F133" s="30" t="str">
        <f>Wniosek!F128</f>
        <v>Ref. GKM i OŚ pok.202</v>
      </c>
    </row>
    <row r="134" spans="2:6" ht="12.75">
      <c r="B134" s="55"/>
      <c r="C134" s="26" t="s">
        <v>49</v>
      </c>
      <c r="D134" s="27" t="s">
        <v>50</v>
      </c>
      <c r="E134" s="28"/>
      <c r="F134" s="30"/>
    </row>
    <row r="135" spans="2:6" ht="12.75">
      <c r="B135" s="55"/>
      <c r="C135" s="7"/>
      <c r="D135" s="41" t="s">
        <v>51</v>
      </c>
      <c r="E135" s="42"/>
      <c r="F135" s="44" t="s">
        <v>81</v>
      </c>
    </row>
    <row r="136" spans="2:6" ht="12.75">
      <c r="B136" s="55"/>
      <c r="C136" s="23"/>
      <c r="D136" s="40" t="s">
        <v>52</v>
      </c>
      <c r="E136" s="25"/>
      <c r="F136" s="50"/>
    </row>
    <row r="137" spans="2:6" ht="12.75">
      <c r="B137" s="55"/>
      <c r="C137" s="26" t="s">
        <v>53</v>
      </c>
      <c r="D137" s="27" t="s">
        <v>54</v>
      </c>
      <c r="E137" s="28"/>
      <c r="F137" s="30"/>
    </row>
    <row r="138" spans="2:6" ht="12.75">
      <c r="B138" s="55"/>
      <c r="C138" s="23"/>
      <c r="D138" s="40"/>
      <c r="E138" s="25"/>
      <c r="F138" s="50"/>
    </row>
    <row r="139" spans="2:6" ht="12.75">
      <c r="B139" s="55"/>
      <c r="C139" s="26" t="s">
        <v>55</v>
      </c>
      <c r="D139" s="27" t="s">
        <v>56</v>
      </c>
      <c r="E139" s="28"/>
      <c r="F139" s="30"/>
    </row>
    <row r="140" spans="2:6" ht="12.75">
      <c r="B140" s="55"/>
      <c r="C140" s="23"/>
      <c r="D140" s="40" t="s">
        <v>57</v>
      </c>
      <c r="E140" s="25"/>
      <c r="F140" s="50"/>
    </row>
    <row r="141" spans="2:6" ht="12.75">
      <c r="B141" s="55"/>
      <c r="C141" s="26" t="s">
        <v>58</v>
      </c>
      <c r="D141" s="27" t="s">
        <v>59</v>
      </c>
      <c r="E141" s="28"/>
      <c r="F141" s="30"/>
    </row>
    <row r="142" spans="2:6" ht="13.5" thickBot="1">
      <c r="B142" s="55"/>
      <c r="C142" s="9"/>
      <c r="D142" s="45"/>
      <c r="E142" s="46"/>
      <c r="F142" s="54"/>
    </row>
    <row r="143" ht="14.25" thickBot="1" thickTop="1">
      <c r="B143" s="55"/>
    </row>
    <row r="144" spans="2:6" ht="16.5" thickTop="1">
      <c r="B144" s="55" t="s">
        <v>64</v>
      </c>
      <c r="C144" s="3"/>
      <c r="D144" s="11"/>
      <c r="E144" s="12"/>
      <c r="F144" s="13"/>
    </row>
    <row r="145" spans="2:6" ht="15.75">
      <c r="B145" s="55"/>
      <c r="C145" s="4" t="s">
        <v>23</v>
      </c>
      <c r="D145" s="14"/>
      <c r="E145" s="15" t="s">
        <v>24</v>
      </c>
      <c r="F145" s="16"/>
    </row>
    <row r="146" spans="2:6" ht="15.75">
      <c r="B146" s="55"/>
      <c r="C146" s="7"/>
      <c r="D146" s="14"/>
      <c r="E146" s="15" t="s">
        <v>25</v>
      </c>
      <c r="F146" s="16"/>
    </row>
    <row r="147" spans="2:6" ht="16.5" thickBot="1">
      <c r="B147" s="55"/>
      <c r="C147" s="9"/>
      <c r="D147" s="10"/>
      <c r="E147" s="17"/>
      <c r="F147" s="18"/>
    </row>
    <row r="148" spans="2:6" ht="13.5" thickTop="1">
      <c r="B148" s="55"/>
      <c r="C148" s="19" t="s">
        <v>26</v>
      </c>
      <c r="D148" s="20" t="s">
        <v>27</v>
      </c>
      <c r="E148" s="21"/>
      <c r="F148" s="22"/>
    </row>
    <row r="149" spans="2:6" ht="12.75">
      <c r="B149" s="55"/>
      <c r="C149" s="23"/>
      <c r="D149" s="24"/>
      <c r="E149" s="25"/>
      <c r="F149" s="53"/>
    </row>
    <row r="150" spans="2:6" ht="12.75">
      <c r="B150" s="55"/>
      <c r="C150" s="26" t="s">
        <v>28</v>
      </c>
      <c r="D150" s="27" t="s">
        <v>29</v>
      </c>
      <c r="E150" s="28"/>
      <c r="F150" s="30" t="str">
        <f>'Spis Kart'!F29</f>
        <v>Wydanie zezwolenia na wycięcie drzewa-wierzba</v>
      </c>
    </row>
    <row r="151" spans="2:6" ht="12.75">
      <c r="B151" s="55"/>
      <c r="C151" s="23"/>
      <c r="D151" s="24"/>
      <c r="E151" s="25"/>
      <c r="F151" s="50"/>
    </row>
    <row r="152" spans="2:6" ht="12.75">
      <c r="B152" s="55"/>
      <c r="C152" s="26" t="s">
        <v>30</v>
      </c>
      <c r="D152" s="27" t="s">
        <v>31</v>
      </c>
      <c r="E152" s="28"/>
      <c r="F152" s="29" t="str">
        <f>'Spis Kart'!D29</f>
        <v>GKM 7635-5/05</v>
      </c>
    </row>
    <row r="153" spans="2:6" ht="12.75">
      <c r="B153" s="55"/>
      <c r="C153" s="23"/>
      <c r="D153" s="24"/>
      <c r="E153" s="25"/>
      <c r="F153" s="53"/>
    </row>
    <row r="154" spans="2:6" ht="12.75">
      <c r="B154" s="55"/>
      <c r="C154" s="26" t="s">
        <v>32</v>
      </c>
      <c r="D154" s="27" t="s">
        <v>33</v>
      </c>
      <c r="E154" s="28"/>
      <c r="F154" s="30" t="e">
        <f>'Spis Kart'!#REF!</f>
        <v>#REF!</v>
      </c>
    </row>
    <row r="155" spans="2:6" ht="12.75">
      <c r="B155" s="55"/>
      <c r="C155" s="23"/>
      <c r="D155" s="24"/>
      <c r="E155" s="25"/>
      <c r="F155" s="50"/>
    </row>
    <row r="156" spans="2:6" ht="12.75">
      <c r="B156" s="55"/>
      <c r="C156" s="26" t="s">
        <v>34</v>
      </c>
      <c r="D156" s="27" t="s">
        <v>35</v>
      </c>
      <c r="E156" s="28"/>
      <c r="F156" s="30" t="str">
        <f>Wniosek!F157</f>
        <v>Burmistrz Miasta Hajnówka</v>
      </c>
    </row>
    <row r="157" spans="2:6" ht="12.75">
      <c r="B157" s="55"/>
      <c r="C157" s="23"/>
      <c r="D157" s="24"/>
      <c r="E157" s="25"/>
      <c r="F157" s="50"/>
    </row>
    <row r="158" spans="2:6" ht="12.75">
      <c r="B158" s="55"/>
      <c r="C158" s="31"/>
      <c r="D158" s="32"/>
      <c r="E158" s="32" t="s">
        <v>36</v>
      </c>
      <c r="F158" s="29" t="str">
        <f>'Spis Kart'!G29</f>
        <v>P.S.S.społem</v>
      </c>
    </row>
    <row r="159" spans="2:6" ht="12.75">
      <c r="B159" s="55"/>
      <c r="C159" s="33"/>
      <c r="D159" s="34" t="s">
        <v>37</v>
      </c>
      <c r="E159" s="35" t="s">
        <v>38</v>
      </c>
      <c r="F159" s="53"/>
    </row>
    <row r="160" spans="2:6" ht="12.75">
      <c r="B160" s="55"/>
      <c r="C160" s="36" t="s">
        <v>39</v>
      </c>
      <c r="D160" s="34" t="s">
        <v>40</v>
      </c>
      <c r="E160" s="32" t="s">
        <v>41</v>
      </c>
      <c r="F160" s="30" t="str">
        <f>'Spis Kart'!H29</f>
        <v>ul. Wierobieja 2</v>
      </c>
    </row>
    <row r="161" spans="2:6" ht="12.75">
      <c r="B161" s="55"/>
      <c r="C161" s="33"/>
      <c r="D161" s="34" t="s">
        <v>42</v>
      </c>
      <c r="E161" s="37"/>
      <c r="F161" s="50"/>
    </row>
    <row r="162" spans="2:6" ht="12.75">
      <c r="B162" s="55"/>
      <c r="C162" s="38"/>
      <c r="D162" s="37"/>
      <c r="E162" s="39" t="s">
        <v>43</v>
      </c>
      <c r="F162" s="29"/>
    </row>
    <row r="163" spans="2:6" ht="12.75">
      <c r="B163" s="55"/>
      <c r="C163" s="26" t="s">
        <v>44</v>
      </c>
      <c r="D163" s="27" t="s">
        <v>45</v>
      </c>
      <c r="E163" s="28"/>
      <c r="F163" s="29"/>
    </row>
    <row r="164" spans="2:6" ht="12.75">
      <c r="B164" s="55"/>
      <c r="C164" s="23"/>
      <c r="D164" s="40"/>
      <c r="F164" s="50"/>
    </row>
    <row r="165" spans="2:6" ht="12.75">
      <c r="B165" s="55"/>
      <c r="C165" s="26" t="s">
        <v>46</v>
      </c>
      <c r="D165" s="27" t="s">
        <v>47</v>
      </c>
      <c r="F165" s="30" t="str">
        <f>Wniosek!F159</f>
        <v>Urząd Miasta Hajnówka</v>
      </c>
    </row>
    <row r="166" spans="2:6" ht="12.75">
      <c r="B166" s="55"/>
      <c r="C166" s="7"/>
      <c r="D166" s="41" t="s">
        <v>48</v>
      </c>
      <c r="E166" s="42"/>
      <c r="F166" s="30" t="str">
        <f>Wniosek!F160</f>
        <v>ul. A. Zina 1; Hajnówka</v>
      </c>
    </row>
    <row r="167" spans="2:6" ht="12.75">
      <c r="B167" s="55"/>
      <c r="C167" s="23"/>
      <c r="D167" s="24"/>
      <c r="E167" s="43"/>
      <c r="F167" s="30" t="str">
        <f>Wniosek!F161</f>
        <v>Ref. GKM i OŚ pok.202</v>
      </c>
    </row>
    <row r="168" spans="2:6" ht="12.75">
      <c r="B168" s="55"/>
      <c r="C168" s="26" t="s">
        <v>49</v>
      </c>
      <c r="D168" s="27" t="s">
        <v>50</v>
      </c>
      <c r="E168" s="28"/>
      <c r="F168" s="30"/>
    </row>
    <row r="169" spans="2:6" ht="12.75">
      <c r="B169" s="55"/>
      <c r="C169" s="7"/>
      <c r="D169" s="41" t="s">
        <v>51</v>
      </c>
      <c r="E169" s="42"/>
      <c r="F169" s="44" t="s">
        <v>81</v>
      </c>
    </row>
    <row r="170" spans="2:6" ht="12.75">
      <c r="B170" s="55"/>
      <c r="C170" s="23"/>
      <c r="D170" s="40" t="s">
        <v>52</v>
      </c>
      <c r="E170" s="25"/>
      <c r="F170" s="50"/>
    </row>
    <row r="171" spans="2:6" ht="12.75">
      <c r="B171" s="55"/>
      <c r="C171" s="26" t="s">
        <v>53</v>
      </c>
      <c r="D171" s="27" t="s">
        <v>54</v>
      </c>
      <c r="E171" s="28"/>
      <c r="F171" s="30"/>
    </row>
    <row r="172" spans="2:6" ht="12.75">
      <c r="B172" s="55"/>
      <c r="C172" s="23"/>
      <c r="D172" s="40"/>
      <c r="E172" s="25"/>
      <c r="F172" s="50"/>
    </row>
    <row r="173" spans="2:6" ht="12.75">
      <c r="B173" s="55"/>
      <c r="C173" s="26" t="s">
        <v>55</v>
      </c>
      <c r="D173" s="27" t="s">
        <v>56</v>
      </c>
      <c r="E173" s="28"/>
      <c r="F173" s="30"/>
    </row>
    <row r="174" spans="2:6" ht="12.75">
      <c r="B174" s="55"/>
      <c r="C174" s="23"/>
      <c r="D174" s="40" t="s">
        <v>57</v>
      </c>
      <c r="E174" s="25"/>
      <c r="F174" s="50"/>
    </row>
    <row r="175" spans="2:6" ht="12.75">
      <c r="B175" s="55"/>
      <c r="C175" s="26" t="s">
        <v>58</v>
      </c>
      <c r="D175" s="27" t="s">
        <v>59</v>
      </c>
      <c r="E175" s="28"/>
      <c r="F175" s="30"/>
    </row>
    <row r="176" spans="2:6" ht="13.5" thickBot="1">
      <c r="B176" s="55"/>
      <c r="C176" s="9"/>
      <c r="D176" s="45"/>
      <c r="E176" s="46"/>
      <c r="F176" s="54"/>
    </row>
    <row r="177" ht="14.25" thickBot="1" thickTop="1">
      <c r="B177" s="55"/>
    </row>
    <row r="178" spans="2:6" ht="16.5" thickTop="1">
      <c r="B178" s="55" t="s">
        <v>39</v>
      </c>
      <c r="C178" s="3"/>
      <c r="D178" s="11"/>
      <c r="E178" s="12"/>
      <c r="F178" s="13"/>
    </row>
    <row r="179" spans="2:6" ht="15.75">
      <c r="B179" s="55"/>
      <c r="C179" s="4" t="s">
        <v>23</v>
      </c>
      <c r="D179" s="14"/>
      <c r="E179" s="15" t="s">
        <v>24</v>
      </c>
      <c r="F179" s="16"/>
    </row>
    <row r="180" spans="2:6" ht="15.75">
      <c r="B180" s="55"/>
      <c r="C180" s="7"/>
      <c r="D180" s="14"/>
      <c r="E180" s="15" t="s">
        <v>25</v>
      </c>
      <c r="F180" s="16"/>
    </row>
    <row r="181" spans="2:6" ht="16.5" thickBot="1">
      <c r="B181" s="55"/>
      <c r="C181" s="9"/>
      <c r="D181" s="10"/>
      <c r="E181" s="17"/>
      <c r="F181" s="18"/>
    </row>
    <row r="182" spans="2:6" ht="13.5" thickTop="1">
      <c r="B182" s="55"/>
      <c r="C182" s="19" t="s">
        <v>26</v>
      </c>
      <c r="D182" s="20" t="s">
        <v>27</v>
      </c>
      <c r="E182" s="21"/>
      <c r="F182" s="22"/>
    </row>
    <row r="183" spans="2:6" ht="12.75">
      <c r="B183" s="55"/>
      <c r="C183" s="23"/>
      <c r="D183" s="24"/>
      <c r="E183" s="25"/>
      <c r="F183" s="53"/>
    </row>
    <row r="184" spans="2:6" ht="12.75">
      <c r="B184" s="55"/>
      <c r="C184" s="26" t="s">
        <v>28</v>
      </c>
      <c r="D184" s="27" t="s">
        <v>29</v>
      </c>
      <c r="E184" s="28"/>
      <c r="F184" s="30" t="str">
        <f>'Spis Kart'!F31</f>
        <v>Wydanie zezwolenia na wyciecie drzewa - brzoza</v>
      </c>
    </row>
    <row r="185" spans="2:6" ht="12.75">
      <c r="B185" s="55"/>
      <c r="C185" s="23"/>
      <c r="D185" s="24"/>
      <c r="E185" s="25"/>
      <c r="F185" s="50"/>
    </row>
    <row r="186" spans="2:6" ht="12.75">
      <c r="B186" s="55"/>
      <c r="C186" s="26" t="s">
        <v>30</v>
      </c>
      <c r="D186" s="27" t="s">
        <v>31</v>
      </c>
      <c r="E186" s="28"/>
      <c r="F186" s="29" t="str">
        <f>'Spis Kart'!D31</f>
        <v>GKM 7635-6/05</v>
      </c>
    </row>
    <row r="187" spans="2:6" ht="12.75">
      <c r="B187" s="55"/>
      <c r="C187" s="23"/>
      <c r="D187" s="24"/>
      <c r="E187" s="25"/>
      <c r="F187" s="53"/>
    </row>
    <row r="188" spans="2:6" ht="12.75">
      <c r="B188" s="55"/>
      <c r="C188" s="26" t="s">
        <v>32</v>
      </c>
      <c r="D188" s="27" t="s">
        <v>33</v>
      </c>
      <c r="E188" s="28"/>
      <c r="F188" s="30" t="e">
        <f>'Spis Kart'!#REF!</f>
        <v>#REF!</v>
      </c>
    </row>
    <row r="189" spans="2:6" ht="12.75">
      <c r="B189" s="55"/>
      <c r="C189" s="23"/>
      <c r="D189" s="24"/>
      <c r="E189" s="25"/>
      <c r="F189" s="50"/>
    </row>
    <row r="190" spans="2:6" ht="12.75">
      <c r="B190" s="55"/>
      <c r="C190" s="26" t="s">
        <v>34</v>
      </c>
      <c r="D190" s="27" t="s">
        <v>35</v>
      </c>
      <c r="E190" s="28"/>
      <c r="F190" s="30" t="str">
        <f>Wniosek!F190</f>
        <v>Burmistrz Miasta Hajnówka</v>
      </c>
    </row>
    <row r="191" spans="2:6" ht="12.75">
      <c r="B191" s="55"/>
      <c r="C191" s="23"/>
      <c r="D191" s="24"/>
      <c r="E191" s="25"/>
      <c r="F191" s="50"/>
    </row>
    <row r="192" spans="2:6" ht="12.75">
      <c r="B192" s="55"/>
      <c r="C192" s="31"/>
      <c r="D192" s="32"/>
      <c r="E192" s="32" t="s">
        <v>36</v>
      </c>
      <c r="F192" s="29" t="str">
        <f>'Spis Kart'!G31</f>
        <v>Plewa Tamara</v>
      </c>
    </row>
    <row r="193" spans="2:6" ht="12.75">
      <c r="B193" s="55"/>
      <c r="C193" s="33"/>
      <c r="D193" s="34" t="s">
        <v>37</v>
      </c>
      <c r="E193" s="35" t="s">
        <v>38</v>
      </c>
      <c r="F193" s="53"/>
    </row>
    <row r="194" spans="2:6" ht="12.75">
      <c r="B194" s="55"/>
      <c r="C194" s="36" t="s">
        <v>39</v>
      </c>
      <c r="D194" s="34" t="s">
        <v>40</v>
      </c>
      <c r="E194" s="32" t="s">
        <v>41</v>
      </c>
      <c r="F194" s="30" t="str">
        <f>'Spis Kart'!H31</f>
        <v>ul. Miła 17</v>
      </c>
    </row>
    <row r="195" spans="2:6" ht="12.75">
      <c r="B195" s="55"/>
      <c r="C195" s="33"/>
      <c r="D195" s="34" t="s">
        <v>42</v>
      </c>
      <c r="E195" s="37"/>
      <c r="F195" s="50"/>
    </row>
    <row r="196" spans="2:6" ht="12.75">
      <c r="B196" s="55"/>
      <c r="C196" s="38"/>
      <c r="D196" s="37"/>
      <c r="E196" s="39" t="s">
        <v>43</v>
      </c>
      <c r="F196" s="29"/>
    </row>
    <row r="197" spans="2:6" ht="12.75">
      <c r="B197" s="55"/>
      <c r="C197" s="26" t="s">
        <v>44</v>
      </c>
      <c r="D197" s="27" t="s">
        <v>45</v>
      </c>
      <c r="E197" s="28"/>
      <c r="F197" s="29"/>
    </row>
    <row r="198" spans="2:6" ht="12.75">
      <c r="B198" s="55"/>
      <c r="C198" s="23"/>
      <c r="D198" s="40"/>
      <c r="F198" s="50"/>
    </row>
    <row r="199" spans="2:6" ht="12.75">
      <c r="B199" s="55"/>
      <c r="C199" s="26" t="s">
        <v>46</v>
      </c>
      <c r="D199" s="27" t="s">
        <v>47</v>
      </c>
      <c r="F199" s="30" t="str">
        <f>Wniosek!F192</f>
        <v>Urząd Miasta Hajnówka</v>
      </c>
    </row>
    <row r="200" spans="2:6" ht="12.75">
      <c r="B200" s="55"/>
      <c r="C200" s="7"/>
      <c r="D200" s="41" t="s">
        <v>48</v>
      </c>
      <c r="E200" s="42"/>
      <c r="F200" s="30" t="str">
        <f>Wniosek!F193</f>
        <v>ul. A. Zina 1; Hajnówka</v>
      </c>
    </row>
    <row r="201" spans="2:6" ht="12.75">
      <c r="B201" s="55"/>
      <c r="C201" s="23"/>
      <c r="D201" s="24"/>
      <c r="E201" s="43"/>
      <c r="F201" s="30" t="str">
        <f>Wniosek!F194</f>
        <v>Ref. GKM i OŚ pok.202</v>
      </c>
    </row>
    <row r="202" spans="2:6" ht="12.75">
      <c r="B202" s="55"/>
      <c r="C202" s="26" t="s">
        <v>49</v>
      </c>
      <c r="D202" s="27" t="s">
        <v>50</v>
      </c>
      <c r="E202" s="28"/>
      <c r="F202" s="30"/>
    </row>
    <row r="203" spans="2:6" ht="12.75">
      <c r="B203" s="55"/>
      <c r="C203" s="7"/>
      <c r="D203" s="41" t="s">
        <v>51</v>
      </c>
      <c r="E203" s="42"/>
      <c r="F203" s="44" t="s">
        <v>81</v>
      </c>
    </row>
    <row r="204" spans="2:6" ht="12.75">
      <c r="B204" s="55"/>
      <c r="C204" s="23"/>
      <c r="D204" s="40" t="s">
        <v>52</v>
      </c>
      <c r="E204" s="25"/>
      <c r="F204" s="50"/>
    </row>
    <row r="205" spans="2:6" ht="12.75">
      <c r="B205" s="55"/>
      <c r="C205" s="26" t="s">
        <v>53</v>
      </c>
      <c r="D205" s="27" t="s">
        <v>54</v>
      </c>
      <c r="E205" s="28"/>
      <c r="F205" s="30"/>
    </row>
    <row r="206" spans="2:6" ht="12.75">
      <c r="B206" s="55"/>
      <c r="C206" s="23"/>
      <c r="D206" s="40"/>
      <c r="E206" s="25"/>
      <c r="F206" s="50"/>
    </row>
    <row r="207" spans="2:6" ht="12.75">
      <c r="B207" s="55"/>
      <c r="C207" s="26" t="s">
        <v>55</v>
      </c>
      <c r="D207" s="27" t="s">
        <v>56</v>
      </c>
      <c r="E207" s="28"/>
      <c r="F207" s="30"/>
    </row>
    <row r="208" spans="2:6" ht="12.75">
      <c r="B208" s="55"/>
      <c r="C208" s="23"/>
      <c r="D208" s="40" t="s">
        <v>57</v>
      </c>
      <c r="E208" s="25"/>
      <c r="F208" s="50"/>
    </row>
    <row r="209" spans="2:6" ht="12.75">
      <c r="B209" s="55"/>
      <c r="C209" s="26" t="s">
        <v>58</v>
      </c>
      <c r="D209" s="27" t="s">
        <v>59</v>
      </c>
      <c r="E209" s="28"/>
      <c r="F209" s="30"/>
    </row>
    <row r="210" spans="2:6" ht="13.5" thickBot="1">
      <c r="B210" s="55"/>
      <c r="C210" s="9"/>
      <c r="D210" s="45"/>
      <c r="E210" s="46"/>
      <c r="F210" s="54"/>
    </row>
    <row r="211" ht="14.25" thickBot="1" thickTop="1">
      <c r="B211" s="55"/>
    </row>
    <row r="212" spans="2:6" ht="16.5" thickTop="1">
      <c r="B212" s="55" t="s">
        <v>44</v>
      </c>
      <c r="C212" s="3"/>
      <c r="D212" s="11"/>
      <c r="E212" s="12"/>
      <c r="F212" s="13"/>
    </row>
    <row r="213" spans="2:6" ht="15.75">
      <c r="B213" s="55"/>
      <c r="C213" s="4" t="s">
        <v>23</v>
      </c>
      <c r="D213" s="14"/>
      <c r="E213" s="15" t="s">
        <v>24</v>
      </c>
      <c r="F213" s="16"/>
    </row>
    <row r="214" spans="2:6" ht="15.75">
      <c r="B214" s="55"/>
      <c r="C214" s="7"/>
      <c r="D214" s="14"/>
      <c r="E214" s="15" t="s">
        <v>25</v>
      </c>
      <c r="F214" s="16"/>
    </row>
    <row r="215" spans="2:6" ht="16.5" thickBot="1">
      <c r="B215" s="55"/>
      <c r="C215" s="9"/>
      <c r="D215" s="10"/>
      <c r="E215" s="17"/>
      <c r="F215" s="18"/>
    </row>
    <row r="216" spans="2:6" ht="13.5" thickTop="1">
      <c r="B216" s="55"/>
      <c r="C216" s="19" t="s">
        <v>26</v>
      </c>
      <c r="D216" s="20" t="s">
        <v>27</v>
      </c>
      <c r="E216" s="21"/>
      <c r="F216" s="22"/>
    </row>
    <row r="217" spans="2:6" ht="12.75">
      <c r="B217" s="55"/>
      <c r="C217" s="23"/>
      <c r="D217" s="24"/>
      <c r="E217" s="25"/>
      <c r="F217" s="53"/>
    </row>
    <row r="218" spans="2:6" ht="12.75">
      <c r="B218" s="55"/>
      <c r="C218" s="26" t="s">
        <v>28</v>
      </c>
      <c r="D218" s="27" t="s">
        <v>29</v>
      </c>
      <c r="E218" s="28"/>
      <c r="F218" s="30" t="str">
        <f>'Spis Kart'!F33</f>
        <v>Wydanie zezwolenia na wycinkę dwóch świerków</v>
      </c>
    </row>
    <row r="219" spans="2:6" ht="12.75">
      <c r="B219" s="55"/>
      <c r="C219" s="23"/>
      <c r="D219" s="24"/>
      <c r="E219" s="25"/>
      <c r="F219" s="50"/>
    </row>
    <row r="220" spans="2:6" ht="12.75">
      <c r="B220" s="55"/>
      <c r="C220" s="26" t="s">
        <v>30</v>
      </c>
      <c r="D220" s="27" t="s">
        <v>31</v>
      </c>
      <c r="E220" s="28"/>
      <c r="F220" s="29" t="str">
        <f>'Spis Kart'!D33</f>
        <v>GKM 7635-7/05</v>
      </c>
    </row>
    <row r="221" spans="2:6" ht="12.75">
      <c r="B221" s="55"/>
      <c r="C221" s="23"/>
      <c r="D221" s="24"/>
      <c r="E221" s="25"/>
      <c r="F221" s="53"/>
    </row>
    <row r="222" spans="2:6" ht="12.75">
      <c r="B222" s="55"/>
      <c r="C222" s="26" t="s">
        <v>32</v>
      </c>
      <c r="D222" s="27" t="s">
        <v>33</v>
      </c>
      <c r="E222" s="28"/>
      <c r="F222" s="30" t="e">
        <f>'Spis Kart'!#REF!</f>
        <v>#REF!</v>
      </c>
    </row>
    <row r="223" spans="2:6" ht="12.75">
      <c r="B223" s="55"/>
      <c r="C223" s="23"/>
      <c r="D223" s="24"/>
      <c r="E223" s="25"/>
      <c r="F223" s="50"/>
    </row>
    <row r="224" spans="2:6" ht="12.75">
      <c r="B224" s="55"/>
      <c r="C224" s="26" t="s">
        <v>34</v>
      </c>
      <c r="D224" s="27" t="s">
        <v>35</v>
      </c>
      <c r="E224" s="28"/>
      <c r="F224" s="30" t="str">
        <f>Wniosek!F223</f>
        <v>Burmistrz Miasta Hajnówka</v>
      </c>
    </row>
    <row r="225" spans="2:6" ht="12.75">
      <c r="B225" s="55"/>
      <c r="C225" s="23"/>
      <c r="D225" s="24"/>
      <c r="E225" s="25"/>
      <c r="F225" s="50"/>
    </row>
    <row r="226" spans="2:6" ht="12.75">
      <c r="B226" s="55"/>
      <c r="C226" s="31"/>
      <c r="D226" s="32"/>
      <c r="E226" s="32" t="s">
        <v>36</v>
      </c>
      <c r="F226" s="29" t="str">
        <f>'Spis Kart'!G33</f>
        <v>Warsztat Terapii Zajęciowej</v>
      </c>
    </row>
    <row r="227" spans="2:6" ht="12.75">
      <c r="B227" s="55"/>
      <c r="C227" s="33"/>
      <c r="D227" s="34" t="s">
        <v>37</v>
      </c>
      <c r="E227" s="35" t="s">
        <v>38</v>
      </c>
      <c r="F227" s="53"/>
    </row>
    <row r="228" spans="2:6" ht="12.75">
      <c r="B228" s="55"/>
      <c r="C228" s="36" t="s">
        <v>39</v>
      </c>
      <c r="D228" s="34" t="s">
        <v>40</v>
      </c>
      <c r="E228" s="32" t="s">
        <v>41</v>
      </c>
      <c r="F228" s="30" t="str">
        <f>'Spis Kart'!H33</f>
        <v>ul. 3-go Maja 63</v>
      </c>
    </row>
    <row r="229" spans="2:6" ht="12.75">
      <c r="B229" s="55"/>
      <c r="C229" s="33"/>
      <c r="D229" s="34" t="s">
        <v>42</v>
      </c>
      <c r="E229" s="37"/>
      <c r="F229" s="50"/>
    </row>
    <row r="230" spans="2:6" ht="12.75">
      <c r="B230" s="55"/>
      <c r="C230" s="38"/>
      <c r="D230" s="37"/>
      <c r="E230" s="39" t="s">
        <v>43</v>
      </c>
      <c r="F230" s="29"/>
    </row>
    <row r="231" spans="2:6" ht="12.75">
      <c r="B231" s="55"/>
      <c r="C231" s="26" t="s">
        <v>44</v>
      </c>
      <c r="D231" s="27" t="s">
        <v>45</v>
      </c>
      <c r="E231" s="28"/>
      <c r="F231" s="29"/>
    </row>
    <row r="232" spans="2:6" ht="12.75">
      <c r="B232" s="55"/>
      <c r="C232" s="23"/>
      <c r="D232" s="40"/>
      <c r="F232" s="50"/>
    </row>
    <row r="233" spans="2:6" ht="12.75">
      <c r="B233" s="55"/>
      <c r="C233" s="26" t="s">
        <v>46</v>
      </c>
      <c r="D233" s="27" t="s">
        <v>47</v>
      </c>
      <c r="F233" s="30" t="str">
        <f>Wniosek!F225</f>
        <v>Urząd Miasta Hajnówka</v>
      </c>
    </row>
    <row r="234" spans="2:6" ht="12.75">
      <c r="B234" s="55"/>
      <c r="C234" s="7"/>
      <c r="D234" s="41" t="s">
        <v>48</v>
      </c>
      <c r="E234" s="42"/>
      <c r="F234" s="30" t="str">
        <f>Wniosek!F226</f>
        <v>ul. A. Zina 1; Hajnówka</v>
      </c>
    </row>
    <row r="235" spans="2:6" ht="12.75">
      <c r="B235" s="55"/>
      <c r="C235" s="23"/>
      <c r="D235" s="24"/>
      <c r="E235" s="43"/>
      <c r="F235" s="30" t="str">
        <f>Wniosek!F227</f>
        <v>Ref. GKM i OŚ pok.202</v>
      </c>
    </row>
    <row r="236" spans="2:6" ht="12.75">
      <c r="B236" s="55"/>
      <c r="C236" s="26" t="s">
        <v>49</v>
      </c>
      <c r="D236" s="27" t="s">
        <v>50</v>
      </c>
      <c r="E236" s="28"/>
      <c r="F236" s="30"/>
    </row>
    <row r="237" spans="2:6" ht="12.75">
      <c r="B237" s="55"/>
      <c r="C237" s="7"/>
      <c r="D237" s="41" t="s">
        <v>51</v>
      </c>
      <c r="E237" s="42"/>
      <c r="F237" s="44" t="s">
        <v>81</v>
      </c>
    </row>
    <row r="238" spans="2:6" ht="12.75">
      <c r="B238" s="55"/>
      <c r="C238" s="23"/>
      <c r="D238" s="40" t="s">
        <v>52</v>
      </c>
      <c r="E238" s="25"/>
      <c r="F238" s="50"/>
    </row>
    <row r="239" spans="2:6" ht="12.75">
      <c r="B239" s="55"/>
      <c r="C239" s="26" t="s">
        <v>53</v>
      </c>
      <c r="D239" s="27" t="s">
        <v>54</v>
      </c>
      <c r="E239" s="28"/>
      <c r="F239" s="30"/>
    </row>
    <row r="240" spans="2:6" ht="12.75">
      <c r="B240" s="55"/>
      <c r="C240" s="23"/>
      <c r="D240" s="40"/>
      <c r="E240" s="25"/>
      <c r="F240" s="50"/>
    </row>
    <row r="241" spans="2:6" ht="12.75">
      <c r="B241" s="55"/>
      <c r="C241" s="26" t="s">
        <v>55</v>
      </c>
      <c r="D241" s="27" t="s">
        <v>56</v>
      </c>
      <c r="E241" s="28"/>
      <c r="F241" s="30"/>
    </row>
    <row r="242" spans="2:6" ht="12.75">
      <c r="B242" s="55"/>
      <c r="C242" s="23"/>
      <c r="D242" s="40" t="s">
        <v>57</v>
      </c>
      <c r="E242" s="25"/>
      <c r="F242" s="50"/>
    </row>
    <row r="243" spans="2:6" ht="12.75">
      <c r="B243" s="55"/>
      <c r="C243" s="26" t="s">
        <v>58</v>
      </c>
      <c r="D243" s="27" t="s">
        <v>59</v>
      </c>
      <c r="E243" s="28"/>
      <c r="F243" s="30"/>
    </row>
    <row r="244" spans="2:6" ht="13.5" thickBot="1">
      <c r="B244" s="55"/>
      <c r="C244" s="9"/>
      <c r="D244" s="45"/>
      <c r="E244" s="46"/>
      <c r="F244" s="54"/>
    </row>
    <row r="245" ht="14.25" thickBot="1" thickTop="1">
      <c r="B245" s="55"/>
    </row>
    <row r="246" spans="2:6" ht="16.5" thickTop="1">
      <c r="B246" s="55" t="s">
        <v>46</v>
      </c>
      <c r="C246" s="3"/>
      <c r="D246" s="11"/>
      <c r="E246" s="12"/>
      <c r="F246" s="13"/>
    </row>
    <row r="247" spans="2:6" ht="15.75">
      <c r="B247" s="55"/>
      <c r="C247" s="4" t="s">
        <v>23</v>
      </c>
      <c r="D247" s="14"/>
      <c r="E247" s="15" t="s">
        <v>24</v>
      </c>
      <c r="F247" s="16"/>
    </row>
    <row r="248" spans="2:6" ht="15.75">
      <c r="B248" s="55"/>
      <c r="C248" s="7"/>
      <c r="D248" s="14"/>
      <c r="E248" s="15" t="s">
        <v>25</v>
      </c>
      <c r="F248" s="16"/>
    </row>
    <row r="249" spans="2:6" ht="16.5" thickBot="1">
      <c r="B249" s="55"/>
      <c r="C249" s="9"/>
      <c r="D249" s="10"/>
      <c r="E249" s="17"/>
      <c r="F249" s="18"/>
    </row>
    <row r="250" spans="2:6" ht="13.5" thickTop="1">
      <c r="B250" s="55"/>
      <c r="C250" s="19" t="s">
        <v>26</v>
      </c>
      <c r="D250" s="20" t="s">
        <v>27</v>
      </c>
      <c r="E250" s="21"/>
      <c r="F250" s="22"/>
    </row>
    <row r="251" spans="2:6" ht="12.75">
      <c r="B251" s="55"/>
      <c r="C251" s="23"/>
      <c r="D251" s="24"/>
      <c r="E251" s="25"/>
      <c r="F251" s="53"/>
    </row>
    <row r="252" spans="2:6" ht="12.75">
      <c r="B252" s="55"/>
      <c r="C252" s="26" t="s">
        <v>28</v>
      </c>
      <c r="D252" s="27" t="s">
        <v>29</v>
      </c>
      <c r="E252" s="28"/>
      <c r="F252" s="30" t="str">
        <f>'Spis Kart'!F35</f>
        <v>Wydanie zezwolenia na wycinkę drzewa - topola</v>
      </c>
    </row>
    <row r="253" spans="2:6" ht="12.75">
      <c r="B253" s="55"/>
      <c r="C253" s="23"/>
      <c r="D253" s="24"/>
      <c r="E253" s="25"/>
      <c r="F253" s="50"/>
    </row>
    <row r="254" spans="2:6" ht="12.75">
      <c r="B254" s="55"/>
      <c r="C254" s="26" t="s">
        <v>30</v>
      </c>
      <c r="D254" s="27" t="s">
        <v>31</v>
      </c>
      <c r="E254" s="28"/>
      <c r="F254" s="29" t="str">
        <f>'Spis Kart'!D35</f>
        <v>GKM 7635-8/05</v>
      </c>
    </row>
    <row r="255" spans="2:6" ht="12.75">
      <c r="B255" s="55"/>
      <c r="C255" s="23"/>
      <c r="D255" s="24"/>
      <c r="E255" s="25"/>
      <c r="F255" s="53"/>
    </row>
    <row r="256" spans="2:6" ht="12.75">
      <c r="B256" s="55"/>
      <c r="C256" s="26" t="s">
        <v>32</v>
      </c>
      <c r="D256" s="27" t="s">
        <v>33</v>
      </c>
      <c r="E256" s="28"/>
      <c r="F256" s="30" t="e">
        <f>'Spis Kart'!#REF!</f>
        <v>#REF!</v>
      </c>
    </row>
    <row r="257" spans="2:6" ht="12.75">
      <c r="B257" s="55"/>
      <c r="C257" s="23"/>
      <c r="D257" s="24"/>
      <c r="E257" s="25"/>
      <c r="F257" s="50"/>
    </row>
    <row r="258" spans="2:6" ht="12.75">
      <c r="B258" s="55"/>
      <c r="C258" s="26" t="s">
        <v>34</v>
      </c>
      <c r="D258" s="27" t="s">
        <v>35</v>
      </c>
      <c r="E258" s="28"/>
      <c r="F258" s="30" t="str">
        <f>Wniosek!F256</f>
        <v>Burmistrz Miasta Hajnówka</v>
      </c>
    </row>
    <row r="259" spans="2:6" ht="12.75">
      <c r="B259" s="55"/>
      <c r="C259" s="23"/>
      <c r="D259" s="24"/>
      <c r="E259" s="25"/>
      <c r="F259" s="50"/>
    </row>
    <row r="260" spans="2:6" ht="12.75">
      <c r="B260" s="55"/>
      <c r="C260" s="31"/>
      <c r="D260" s="32"/>
      <c r="E260" s="32" t="s">
        <v>36</v>
      </c>
      <c r="F260" s="29" t="str">
        <f>'Spis Kart'!G35</f>
        <v>Siewiereniuk Stefan</v>
      </c>
    </row>
    <row r="261" spans="2:6" ht="12.75">
      <c r="B261" s="55"/>
      <c r="C261" s="33"/>
      <c r="D261" s="34" t="s">
        <v>37</v>
      </c>
      <c r="E261" s="35" t="s">
        <v>38</v>
      </c>
      <c r="F261" s="53"/>
    </row>
    <row r="262" spans="2:6" ht="12.75">
      <c r="B262" s="55"/>
      <c r="C262" s="36" t="s">
        <v>39</v>
      </c>
      <c r="D262" s="34" t="s">
        <v>40</v>
      </c>
      <c r="E262" s="32" t="s">
        <v>41</v>
      </c>
      <c r="F262" s="30" t="str">
        <f>'Spis Kart'!H35</f>
        <v>ul. Odległa 31</v>
      </c>
    </row>
    <row r="263" spans="2:6" ht="12.75">
      <c r="B263" s="55"/>
      <c r="C263" s="33"/>
      <c r="D263" s="34" t="s">
        <v>42</v>
      </c>
      <c r="E263" s="37"/>
      <c r="F263" s="50"/>
    </row>
    <row r="264" spans="2:6" ht="12.75">
      <c r="B264" s="55"/>
      <c r="C264" s="38"/>
      <c r="D264" s="37"/>
      <c r="E264" s="39" t="s">
        <v>43</v>
      </c>
      <c r="F264" s="29"/>
    </row>
    <row r="265" spans="2:6" ht="12.75">
      <c r="B265" s="55"/>
      <c r="C265" s="26" t="s">
        <v>44</v>
      </c>
      <c r="D265" s="27" t="s">
        <v>45</v>
      </c>
      <c r="E265" s="28"/>
      <c r="F265" s="29"/>
    </row>
    <row r="266" spans="2:6" ht="12.75">
      <c r="B266" s="55"/>
      <c r="C266" s="23"/>
      <c r="D266" s="40"/>
      <c r="F266" s="50"/>
    </row>
    <row r="267" spans="2:6" ht="12.75">
      <c r="B267" s="55"/>
      <c r="C267" s="26" t="s">
        <v>46</v>
      </c>
      <c r="D267" s="27" t="s">
        <v>47</v>
      </c>
      <c r="F267" s="30" t="str">
        <f>Wniosek!F258</f>
        <v>Urząd Miasta Hajnówka</v>
      </c>
    </row>
    <row r="268" spans="2:6" ht="12.75">
      <c r="B268" s="55"/>
      <c r="C268" s="7"/>
      <c r="D268" s="41" t="s">
        <v>48</v>
      </c>
      <c r="E268" s="42"/>
      <c r="F268" s="30" t="str">
        <f>Wniosek!F259</f>
        <v>ul. A. Zina 1; Hajnówka</v>
      </c>
    </row>
    <row r="269" spans="2:6" ht="12.75">
      <c r="B269" s="55"/>
      <c r="C269" s="23"/>
      <c r="D269" s="24"/>
      <c r="E269" s="43"/>
      <c r="F269" s="30" t="str">
        <f>Wniosek!F260</f>
        <v>Ref. GKM i OŚ pok.202</v>
      </c>
    </row>
    <row r="270" spans="2:6" ht="12.75">
      <c r="B270" s="55"/>
      <c r="C270" s="26" t="s">
        <v>49</v>
      </c>
      <c r="D270" s="27" t="s">
        <v>50</v>
      </c>
      <c r="E270" s="28"/>
      <c r="F270" s="30"/>
    </row>
    <row r="271" spans="2:6" ht="12.75">
      <c r="B271" s="55"/>
      <c r="C271" s="7"/>
      <c r="D271" s="41" t="s">
        <v>51</v>
      </c>
      <c r="E271" s="42"/>
      <c r="F271" s="44" t="s">
        <v>81</v>
      </c>
    </row>
    <row r="272" spans="2:6" ht="12.75">
      <c r="B272" s="55"/>
      <c r="C272" s="23"/>
      <c r="D272" s="40" t="s">
        <v>52</v>
      </c>
      <c r="E272" s="25"/>
      <c r="F272" s="50"/>
    </row>
    <row r="273" spans="2:6" ht="12.75">
      <c r="B273" s="55"/>
      <c r="C273" s="26" t="s">
        <v>53</v>
      </c>
      <c r="D273" s="27" t="s">
        <v>54</v>
      </c>
      <c r="E273" s="28"/>
      <c r="F273" s="30"/>
    </row>
    <row r="274" spans="2:6" ht="12.75">
      <c r="B274" s="55"/>
      <c r="C274" s="23"/>
      <c r="D274" s="40"/>
      <c r="E274" s="25"/>
      <c r="F274" s="50"/>
    </row>
    <row r="275" spans="2:6" ht="12.75">
      <c r="B275" s="55"/>
      <c r="C275" s="26" t="s">
        <v>55</v>
      </c>
      <c r="D275" s="27" t="s">
        <v>56</v>
      </c>
      <c r="E275" s="28"/>
      <c r="F275" s="30"/>
    </row>
    <row r="276" spans="2:6" ht="12.75">
      <c r="B276" s="55"/>
      <c r="C276" s="23"/>
      <c r="D276" s="40" t="s">
        <v>57</v>
      </c>
      <c r="E276" s="25"/>
      <c r="F276" s="50"/>
    </row>
    <row r="277" spans="2:6" ht="12.75">
      <c r="B277" s="55"/>
      <c r="C277" s="26" t="s">
        <v>58</v>
      </c>
      <c r="D277" s="27" t="s">
        <v>59</v>
      </c>
      <c r="E277" s="28"/>
      <c r="F277" s="30"/>
    </row>
    <row r="278" spans="2:6" ht="13.5" thickBot="1">
      <c r="B278" s="55"/>
      <c r="C278" s="9"/>
      <c r="D278" s="45"/>
      <c r="E278" s="46"/>
      <c r="F278" s="54"/>
    </row>
    <row r="279" ht="14.25" thickBot="1" thickTop="1">
      <c r="B279" s="55"/>
    </row>
    <row r="280" spans="2:6" ht="16.5" thickTop="1">
      <c r="B280" s="55" t="s">
        <v>49</v>
      </c>
      <c r="C280" s="3"/>
      <c r="D280" s="11"/>
      <c r="E280" s="12"/>
      <c r="F280" s="13"/>
    </row>
    <row r="281" spans="2:6" ht="15.75">
      <c r="B281" s="55"/>
      <c r="C281" s="4" t="s">
        <v>23</v>
      </c>
      <c r="D281" s="14"/>
      <c r="E281" s="15" t="s">
        <v>24</v>
      </c>
      <c r="F281" s="16"/>
    </row>
    <row r="282" spans="2:6" ht="15.75">
      <c r="B282" s="55"/>
      <c r="C282" s="7"/>
      <c r="D282" s="14"/>
      <c r="E282" s="15" t="s">
        <v>25</v>
      </c>
      <c r="F282" s="16"/>
    </row>
    <row r="283" spans="2:6" ht="16.5" thickBot="1">
      <c r="B283" s="55"/>
      <c r="C283" s="9"/>
      <c r="D283" s="10"/>
      <c r="E283" s="17"/>
      <c r="F283" s="18"/>
    </row>
    <row r="284" spans="2:6" ht="13.5" thickTop="1">
      <c r="B284" s="55"/>
      <c r="C284" s="19" t="s">
        <v>26</v>
      </c>
      <c r="D284" s="20" t="s">
        <v>27</v>
      </c>
      <c r="E284" s="21"/>
      <c r="F284" s="22"/>
    </row>
    <row r="285" spans="2:6" ht="12.75">
      <c r="B285" s="55"/>
      <c r="C285" s="23"/>
      <c r="D285" s="24"/>
      <c r="E285" s="25"/>
      <c r="F285" s="53"/>
    </row>
    <row r="286" spans="2:6" ht="12.75">
      <c r="B286" s="55"/>
      <c r="C286" s="26" t="s">
        <v>28</v>
      </c>
      <c r="D286" s="27" t="s">
        <v>29</v>
      </c>
      <c r="E286" s="28"/>
      <c r="F286" s="30" t="str">
        <f>'Spis Kart'!F37</f>
        <v>Wydanie zezwolenia na wyciecie 3 drzew-wierzby,lipa</v>
      </c>
    </row>
    <row r="287" spans="2:6" ht="12.75">
      <c r="B287" s="55"/>
      <c r="C287" s="23"/>
      <c r="D287" s="24"/>
      <c r="E287" s="25"/>
      <c r="F287" s="50"/>
    </row>
    <row r="288" spans="2:6" ht="12.75">
      <c r="B288" s="55"/>
      <c r="C288" s="26" t="s">
        <v>30</v>
      </c>
      <c r="D288" s="27" t="s">
        <v>31</v>
      </c>
      <c r="E288" s="28"/>
      <c r="F288" s="29" t="str">
        <f>'Spis Kart'!D37</f>
        <v>GKM 7635-9/05</v>
      </c>
    </row>
    <row r="289" spans="2:6" ht="12.75">
      <c r="B289" s="55"/>
      <c r="C289" s="23"/>
      <c r="D289" s="24"/>
      <c r="E289" s="25"/>
      <c r="F289" s="53"/>
    </row>
    <row r="290" spans="2:6" ht="12.75">
      <c r="B290" s="55"/>
      <c r="C290" s="26" t="s">
        <v>32</v>
      </c>
      <c r="D290" s="27" t="s">
        <v>33</v>
      </c>
      <c r="E290" s="28"/>
      <c r="F290" s="30" t="e">
        <f>'Spis Kart'!#REF!</f>
        <v>#REF!</v>
      </c>
    </row>
    <row r="291" spans="2:6" ht="12.75">
      <c r="B291" s="55"/>
      <c r="C291" s="23"/>
      <c r="D291" s="24"/>
      <c r="E291" s="25"/>
      <c r="F291" s="50"/>
    </row>
    <row r="292" spans="2:6" ht="12.75">
      <c r="B292" s="55"/>
      <c r="C292" s="26" t="s">
        <v>34</v>
      </c>
      <c r="D292" s="27" t="s">
        <v>35</v>
      </c>
      <c r="E292" s="28"/>
      <c r="F292" s="30" t="str">
        <f>Wniosek!F289</f>
        <v>Burmistrz Miasta Hajnówka</v>
      </c>
    </row>
    <row r="293" spans="2:6" ht="12.75">
      <c r="B293" s="55"/>
      <c r="C293" s="23"/>
      <c r="D293" s="24"/>
      <c r="E293" s="25"/>
      <c r="F293" s="50"/>
    </row>
    <row r="294" spans="2:6" ht="12.75">
      <c r="B294" s="55"/>
      <c r="C294" s="31"/>
      <c r="D294" s="32"/>
      <c r="E294" s="32" t="s">
        <v>36</v>
      </c>
      <c r="F294" s="29" t="str">
        <f>'Spis Kart'!G37</f>
        <v>Powiatowe Centrum Pomocy Rodzinie</v>
      </c>
    </row>
    <row r="295" spans="2:6" ht="12.75">
      <c r="B295" s="55"/>
      <c r="C295" s="33"/>
      <c r="D295" s="34" t="s">
        <v>37</v>
      </c>
      <c r="E295" s="35" t="s">
        <v>38</v>
      </c>
      <c r="F295" s="53"/>
    </row>
    <row r="296" spans="2:6" ht="12.75">
      <c r="B296" s="55"/>
      <c r="C296" s="36" t="s">
        <v>39</v>
      </c>
      <c r="D296" s="34" t="s">
        <v>40</v>
      </c>
      <c r="E296" s="32" t="s">
        <v>41</v>
      </c>
      <c r="F296" s="30" t="str">
        <f>'Spis Kart'!H37</f>
        <v>ul. Piłsudskiego 10a</v>
      </c>
    </row>
    <row r="297" spans="2:6" ht="12.75">
      <c r="B297" s="55"/>
      <c r="C297" s="33"/>
      <c r="D297" s="34" t="s">
        <v>42</v>
      </c>
      <c r="E297" s="37"/>
      <c r="F297" s="50"/>
    </row>
    <row r="298" spans="2:6" ht="12.75">
      <c r="B298" s="55"/>
      <c r="C298" s="38"/>
      <c r="D298" s="37"/>
      <c r="E298" s="39" t="s">
        <v>43</v>
      </c>
      <c r="F298" s="29"/>
    </row>
    <row r="299" spans="2:6" ht="12.75">
      <c r="B299" s="55"/>
      <c r="C299" s="26" t="s">
        <v>44</v>
      </c>
      <c r="D299" s="27" t="s">
        <v>45</v>
      </c>
      <c r="E299" s="28"/>
      <c r="F299" s="29"/>
    </row>
    <row r="300" spans="2:6" ht="12.75">
      <c r="B300" s="55"/>
      <c r="C300" s="23"/>
      <c r="D300" s="40"/>
      <c r="F300" s="50"/>
    </row>
    <row r="301" spans="2:6" ht="12.75">
      <c r="B301" s="55"/>
      <c r="C301" s="26" t="s">
        <v>46</v>
      </c>
      <c r="D301" s="27" t="s">
        <v>47</v>
      </c>
      <c r="F301" s="30" t="str">
        <f>Wniosek!F291</f>
        <v>Urząd Miasta Hajnówka</v>
      </c>
    </row>
    <row r="302" spans="2:6" ht="12.75">
      <c r="B302" s="55"/>
      <c r="C302" s="7"/>
      <c r="D302" s="41" t="s">
        <v>48</v>
      </c>
      <c r="E302" s="42"/>
      <c r="F302" s="30" t="str">
        <f>Wniosek!F292</f>
        <v>ul. A. Zina 1; Hajnówka</v>
      </c>
    </row>
    <row r="303" spans="2:6" ht="12.75">
      <c r="B303" s="55"/>
      <c r="C303" s="23"/>
      <c r="D303" s="24"/>
      <c r="E303" s="43"/>
      <c r="F303" s="30" t="str">
        <f>Wniosek!F293</f>
        <v>Ref. GKM i OŚ pok.202</v>
      </c>
    </row>
    <row r="304" spans="2:6" ht="12.75">
      <c r="B304" s="55"/>
      <c r="C304" s="26" t="s">
        <v>49</v>
      </c>
      <c r="D304" s="27" t="s">
        <v>50</v>
      </c>
      <c r="E304" s="28"/>
      <c r="F304" s="30"/>
    </row>
    <row r="305" spans="2:6" ht="12.75">
      <c r="B305" s="55"/>
      <c r="C305" s="7"/>
      <c r="D305" s="41" t="s">
        <v>51</v>
      </c>
      <c r="E305" s="42"/>
      <c r="F305" s="44" t="s">
        <v>81</v>
      </c>
    </row>
    <row r="306" spans="2:6" ht="12.75">
      <c r="B306" s="55"/>
      <c r="C306" s="23"/>
      <c r="D306" s="40" t="s">
        <v>52</v>
      </c>
      <c r="E306" s="25"/>
      <c r="F306" s="50"/>
    </row>
    <row r="307" spans="2:6" ht="12.75">
      <c r="B307" s="55"/>
      <c r="C307" s="26" t="s">
        <v>53</v>
      </c>
      <c r="D307" s="27" t="s">
        <v>54</v>
      </c>
      <c r="E307" s="28"/>
      <c r="F307" s="30"/>
    </row>
    <row r="308" spans="2:6" ht="12.75">
      <c r="B308" s="55"/>
      <c r="C308" s="23"/>
      <c r="D308" s="40"/>
      <c r="E308" s="25"/>
      <c r="F308" s="50"/>
    </row>
    <row r="309" spans="2:6" ht="12.75">
      <c r="B309" s="55"/>
      <c r="C309" s="26" t="s">
        <v>55</v>
      </c>
      <c r="D309" s="27" t="s">
        <v>56</v>
      </c>
      <c r="E309" s="28"/>
      <c r="F309" s="30"/>
    </row>
    <row r="310" spans="2:6" ht="12.75">
      <c r="B310" s="55"/>
      <c r="C310" s="23"/>
      <c r="D310" s="40" t="s">
        <v>57</v>
      </c>
      <c r="E310" s="25"/>
      <c r="F310" s="50"/>
    </row>
    <row r="311" spans="2:6" ht="12.75">
      <c r="B311" s="55"/>
      <c r="C311" s="26" t="s">
        <v>58</v>
      </c>
      <c r="D311" s="27" t="s">
        <v>59</v>
      </c>
      <c r="E311" s="28"/>
      <c r="F311" s="30"/>
    </row>
    <row r="312" spans="2:6" ht="13.5" thickBot="1">
      <c r="B312" s="55"/>
      <c r="C312" s="9"/>
      <c r="D312" s="45"/>
      <c r="E312" s="46"/>
      <c r="F312" s="54"/>
    </row>
    <row r="313" ht="14.25" thickBot="1" thickTop="1">
      <c r="B313" s="55"/>
    </row>
    <row r="314" spans="2:6" ht="16.5" thickTop="1">
      <c r="B314" s="55" t="s">
        <v>53</v>
      </c>
      <c r="C314" s="3"/>
      <c r="D314" s="11"/>
      <c r="E314" s="12"/>
      <c r="F314" s="13"/>
    </row>
    <row r="315" spans="2:6" ht="15.75">
      <c r="B315" s="55"/>
      <c r="C315" s="4" t="s">
        <v>23</v>
      </c>
      <c r="D315" s="14"/>
      <c r="E315" s="15" t="s">
        <v>24</v>
      </c>
      <c r="F315" s="16"/>
    </row>
    <row r="316" spans="2:6" ht="15.75">
      <c r="B316" s="55"/>
      <c r="C316" s="7"/>
      <c r="D316" s="14"/>
      <c r="E316" s="15" t="s">
        <v>25</v>
      </c>
      <c r="F316" s="16"/>
    </row>
    <row r="317" spans="2:6" ht="16.5" thickBot="1">
      <c r="B317" s="55"/>
      <c r="C317" s="9"/>
      <c r="D317" s="10"/>
      <c r="E317" s="17"/>
      <c r="F317" s="18"/>
    </row>
    <row r="318" spans="2:6" ht="13.5" thickTop="1">
      <c r="B318" s="55"/>
      <c r="C318" s="19" t="s">
        <v>26</v>
      </c>
      <c r="D318" s="20" t="s">
        <v>27</v>
      </c>
      <c r="E318" s="21"/>
      <c r="F318" s="22"/>
    </row>
    <row r="319" spans="2:6" ht="12.75">
      <c r="B319" s="55"/>
      <c r="C319" s="23"/>
      <c r="D319" s="24"/>
      <c r="E319" s="25"/>
      <c r="F319" s="53"/>
    </row>
    <row r="320" spans="2:6" ht="12.75">
      <c r="B320" s="55"/>
      <c r="C320" s="26" t="s">
        <v>28</v>
      </c>
      <c r="D320" s="27" t="s">
        <v>29</v>
      </c>
      <c r="E320" s="28"/>
      <c r="F320" s="30" t="str">
        <f>'Spis Kart'!G39</f>
        <v>Michalczuk Eugeniusz i Galina</v>
      </c>
    </row>
    <row r="321" spans="2:6" ht="12.75">
      <c r="B321" s="55"/>
      <c r="C321" s="23"/>
      <c r="D321" s="24"/>
      <c r="E321" s="25"/>
      <c r="F321" s="50"/>
    </row>
    <row r="322" spans="2:6" ht="12.75">
      <c r="B322" s="55"/>
      <c r="C322" s="26" t="s">
        <v>30</v>
      </c>
      <c r="D322" s="27" t="s">
        <v>31</v>
      </c>
      <c r="E322" s="28"/>
      <c r="F322" s="29" t="str">
        <f>'Spis Kart'!D39</f>
        <v>GKM 7635-10/05</v>
      </c>
    </row>
    <row r="323" spans="2:6" ht="12.75">
      <c r="B323" s="55"/>
      <c r="C323" s="23"/>
      <c r="D323" s="24"/>
      <c r="E323" s="25"/>
      <c r="F323" s="53"/>
    </row>
    <row r="324" spans="2:6" ht="12.75">
      <c r="B324" s="55"/>
      <c r="C324" s="26" t="s">
        <v>32</v>
      </c>
      <c r="D324" s="27" t="s">
        <v>33</v>
      </c>
      <c r="E324" s="28"/>
      <c r="F324" s="30" t="e">
        <f>'Spis Kart'!#REF!</f>
        <v>#REF!</v>
      </c>
    </row>
    <row r="325" spans="2:6" ht="12.75">
      <c r="B325" s="55"/>
      <c r="C325" s="23"/>
      <c r="D325" s="24"/>
      <c r="E325" s="25"/>
      <c r="F325" s="50"/>
    </row>
    <row r="326" spans="2:6" ht="12.75">
      <c r="B326" s="55"/>
      <c r="C326" s="26" t="s">
        <v>34</v>
      </c>
      <c r="D326" s="27" t="s">
        <v>35</v>
      </c>
      <c r="E326" s="28"/>
      <c r="F326" s="30" t="str">
        <f>Wniosek!F322</f>
        <v>Burmistrz Miasta Hajnówka</v>
      </c>
    </row>
    <row r="327" spans="2:6" ht="12.75">
      <c r="B327" s="55"/>
      <c r="C327" s="23"/>
      <c r="D327" s="24"/>
      <c r="E327" s="25"/>
      <c r="F327" s="50"/>
    </row>
    <row r="328" spans="2:6" ht="12.75">
      <c r="B328" s="55"/>
      <c r="C328" s="31"/>
      <c r="D328" s="32"/>
      <c r="E328" s="32" t="s">
        <v>36</v>
      </c>
      <c r="F328" s="29" t="e">
        <f>'Spis Kart'!#REF!</f>
        <v>#REF!</v>
      </c>
    </row>
    <row r="329" spans="2:6" ht="12.75">
      <c r="B329" s="55"/>
      <c r="C329" s="33"/>
      <c r="D329" s="34" t="s">
        <v>37</v>
      </c>
      <c r="E329" s="35" t="s">
        <v>38</v>
      </c>
      <c r="F329" s="53"/>
    </row>
    <row r="330" spans="2:6" ht="12.75">
      <c r="B330" s="55"/>
      <c r="C330" s="36" t="s">
        <v>39</v>
      </c>
      <c r="D330" s="34" t="s">
        <v>40</v>
      </c>
      <c r="E330" s="32" t="s">
        <v>41</v>
      </c>
      <c r="F330" s="30" t="str">
        <f>'Spis Kart'!H39</f>
        <v>ul. Zaszkolna 26</v>
      </c>
    </row>
    <row r="331" spans="2:6" ht="12.75">
      <c r="B331" s="55"/>
      <c r="C331" s="33"/>
      <c r="D331" s="34" t="s">
        <v>42</v>
      </c>
      <c r="E331" s="37"/>
      <c r="F331" s="50"/>
    </row>
    <row r="332" spans="2:6" ht="12.75">
      <c r="B332" s="55"/>
      <c r="C332" s="38"/>
      <c r="D332" s="37"/>
      <c r="E332" s="39" t="s">
        <v>43</v>
      </c>
      <c r="F332" s="29"/>
    </row>
    <row r="333" spans="2:6" ht="12.75">
      <c r="B333" s="55"/>
      <c r="C333" s="26" t="s">
        <v>44</v>
      </c>
      <c r="D333" s="27" t="s">
        <v>45</v>
      </c>
      <c r="E333" s="28"/>
      <c r="F333" s="29"/>
    </row>
    <row r="334" spans="2:6" ht="12.75">
      <c r="B334" s="55"/>
      <c r="C334" s="23"/>
      <c r="D334" s="40"/>
      <c r="F334" s="50"/>
    </row>
    <row r="335" spans="2:6" ht="12.75">
      <c r="B335" s="55"/>
      <c r="C335" s="26" t="s">
        <v>46</v>
      </c>
      <c r="D335" s="27" t="s">
        <v>47</v>
      </c>
      <c r="F335" s="30" t="str">
        <f>Wniosek!F325</f>
        <v>ul. A. Zina 1; Hajnówka</v>
      </c>
    </row>
    <row r="336" spans="2:6" ht="12.75">
      <c r="B336" s="55"/>
      <c r="C336" s="7"/>
      <c r="D336" s="41" t="s">
        <v>48</v>
      </c>
      <c r="E336" s="42"/>
      <c r="F336" s="30" t="str">
        <f>Wniosek!F326</f>
        <v>Ref. GKM i OŚ pok.202</v>
      </c>
    </row>
    <row r="337" spans="2:6" ht="12.75">
      <c r="B337" s="55"/>
      <c r="C337" s="23"/>
      <c r="D337" s="24"/>
      <c r="E337" s="43"/>
      <c r="F337" s="30" t="str">
        <f>Wniosek!F327</f>
        <v>GKM 7635-10/05</v>
      </c>
    </row>
    <row r="338" spans="2:6" ht="12.75">
      <c r="B338" s="55"/>
      <c r="C338" s="26" t="s">
        <v>49</v>
      </c>
      <c r="D338" s="27" t="s">
        <v>50</v>
      </c>
      <c r="E338" s="28"/>
      <c r="F338" s="30"/>
    </row>
    <row r="339" spans="2:6" ht="12.75">
      <c r="B339" s="55"/>
      <c r="C339" s="7"/>
      <c r="D339" s="41" t="s">
        <v>51</v>
      </c>
      <c r="E339" s="42"/>
      <c r="F339" s="44" t="s">
        <v>81</v>
      </c>
    </row>
    <row r="340" spans="2:6" ht="12.75">
      <c r="B340" s="55"/>
      <c r="C340" s="23"/>
      <c r="D340" s="40" t="s">
        <v>52</v>
      </c>
      <c r="E340" s="25"/>
      <c r="F340" s="50"/>
    </row>
    <row r="341" spans="2:6" ht="12.75">
      <c r="B341" s="55"/>
      <c r="C341" s="26" t="s">
        <v>53</v>
      </c>
      <c r="D341" s="27" t="s">
        <v>54</v>
      </c>
      <c r="E341" s="28"/>
      <c r="F341" s="30"/>
    </row>
    <row r="342" spans="2:6" ht="12.75">
      <c r="B342" s="55"/>
      <c r="C342" s="23"/>
      <c r="D342" s="40"/>
      <c r="E342" s="25"/>
      <c r="F342" s="50"/>
    </row>
    <row r="343" spans="2:6" ht="12.75">
      <c r="B343" s="55"/>
      <c r="C343" s="26" t="s">
        <v>55</v>
      </c>
      <c r="D343" s="27" t="s">
        <v>56</v>
      </c>
      <c r="E343" s="28"/>
      <c r="F343" s="30"/>
    </row>
    <row r="344" spans="2:6" ht="12.75">
      <c r="B344" s="55"/>
      <c r="C344" s="23"/>
      <c r="D344" s="40" t="s">
        <v>57</v>
      </c>
      <c r="E344" s="25"/>
      <c r="F344" s="50"/>
    </row>
    <row r="345" spans="2:6" ht="12.75">
      <c r="B345" s="55"/>
      <c r="C345" s="26" t="s">
        <v>58</v>
      </c>
      <c r="D345" s="27" t="s">
        <v>59</v>
      </c>
      <c r="E345" s="28"/>
      <c r="F345" s="30"/>
    </row>
    <row r="346" spans="2:6" ht="13.5" thickBot="1">
      <c r="B346" s="55"/>
      <c r="C346" s="9"/>
      <c r="D346" s="45"/>
      <c r="E346" s="46"/>
      <c r="F346" s="54"/>
    </row>
    <row r="347" ht="14.25" thickBot="1" thickTop="1">
      <c r="B347" s="55"/>
    </row>
    <row r="348" spans="2:6" ht="16.5" thickTop="1">
      <c r="B348" s="55" t="s">
        <v>55</v>
      </c>
      <c r="C348" s="3"/>
      <c r="D348" s="11"/>
      <c r="E348" s="12"/>
      <c r="F348" s="13"/>
    </row>
    <row r="349" spans="2:6" ht="15.75">
      <c r="B349" s="55"/>
      <c r="C349" s="4" t="s">
        <v>23</v>
      </c>
      <c r="D349" s="14"/>
      <c r="E349" s="15" t="s">
        <v>24</v>
      </c>
      <c r="F349" s="16"/>
    </row>
    <row r="350" spans="2:6" ht="15.75">
      <c r="B350" s="55"/>
      <c r="C350" s="7"/>
      <c r="D350" s="14"/>
      <c r="E350" s="15" t="s">
        <v>25</v>
      </c>
      <c r="F350" s="16"/>
    </row>
    <row r="351" spans="2:6" ht="16.5" thickBot="1">
      <c r="B351" s="55"/>
      <c r="C351" s="9"/>
      <c r="D351" s="10"/>
      <c r="E351" s="17"/>
      <c r="F351" s="18"/>
    </row>
    <row r="352" spans="2:6" ht="13.5" thickTop="1">
      <c r="B352" s="55"/>
      <c r="C352" s="19" t="s">
        <v>26</v>
      </c>
      <c r="D352" s="20" t="s">
        <v>27</v>
      </c>
      <c r="E352" s="21"/>
      <c r="F352" s="22"/>
    </row>
    <row r="353" spans="2:6" ht="12.75">
      <c r="B353" s="55"/>
      <c r="C353" s="23"/>
      <c r="D353" s="24"/>
      <c r="E353" s="25"/>
      <c r="F353" s="53"/>
    </row>
    <row r="354" spans="2:6" ht="12.75">
      <c r="B354" s="55"/>
      <c r="C354" s="26" t="s">
        <v>28</v>
      </c>
      <c r="D354" s="27" t="s">
        <v>29</v>
      </c>
      <c r="E354" s="28"/>
      <c r="F354" s="30" t="str">
        <f>'Spis Kart'!F41</f>
        <v>Wydanie zezwolenia na wycięcie 4 drzew- oś.F.Chemiczna</v>
      </c>
    </row>
    <row r="355" spans="2:6" ht="12.75">
      <c r="B355" s="55"/>
      <c r="C355" s="23"/>
      <c r="D355" s="24"/>
      <c r="E355" s="25"/>
      <c r="F355" s="50"/>
    </row>
    <row r="356" spans="2:6" ht="12.75">
      <c r="B356" s="55"/>
      <c r="C356" s="26" t="s">
        <v>30</v>
      </c>
      <c r="D356" s="27" t="s">
        <v>31</v>
      </c>
      <c r="E356" s="28"/>
      <c r="F356" s="29" t="str">
        <f>'Spis Kart'!D41</f>
        <v>GKM 7635-11/05</v>
      </c>
    </row>
    <row r="357" spans="2:6" ht="12.75">
      <c r="B357" s="55"/>
      <c r="C357" s="23"/>
      <c r="D357" s="24"/>
      <c r="E357" s="25"/>
      <c r="F357" s="53"/>
    </row>
    <row r="358" spans="2:6" ht="12.75">
      <c r="B358" s="55"/>
      <c r="C358" s="26" t="s">
        <v>32</v>
      </c>
      <c r="D358" s="27" t="s">
        <v>33</v>
      </c>
      <c r="E358" s="28"/>
      <c r="F358" s="30" t="e">
        <f>'Spis Kart'!#REF!</f>
        <v>#REF!</v>
      </c>
    </row>
    <row r="359" spans="2:6" ht="12.75">
      <c r="B359" s="55"/>
      <c r="C359" s="23"/>
      <c r="D359" s="24"/>
      <c r="E359" s="25"/>
      <c r="F359" s="50"/>
    </row>
    <row r="360" spans="2:6" ht="12.75">
      <c r="B360" s="55"/>
      <c r="C360" s="26" t="s">
        <v>34</v>
      </c>
      <c r="D360" s="27" t="s">
        <v>35</v>
      </c>
      <c r="E360" s="28"/>
      <c r="F360" s="30" t="str">
        <f>Wniosek!F355</f>
        <v>Burmistrz Miasta Hajnówka</v>
      </c>
    </row>
    <row r="361" spans="2:6" ht="12.75">
      <c r="B361" s="55"/>
      <c r="C361" s="23"/>
      <c r="D361" s="24"/>
      <c r="E361" s="25"/>
      <c r="F361" s="50"/>
    </row>
    <row r="362" spans="2:6" ht="12.75">
      <c r="B362" s="55"/>
      <c r="C362" s="31"/>
      <c r="D362" s="32"/>
      <c r="E362" s="32" t="s">
        <v>36</v>
      </c>
      <c r="F362" s="29" t="str">
        <f>'Spis Kart'!G41</f>
        <v>ZGM</v>
      </c>
    </row>
    <row r="363" spans="2:6" ht="12.75">
      <c r="B363" s="55"/>
      <c r="C363" s="33"/>
      <c r="D363" s="34" t="s">
        <v>37</v>
      </c>
      <c r="E363" s="35" t="s">
        <v>38</v>
      </c>
      <c r="F363" s="53"/>
    </row>
    <row r="364" spans="2:6" ht="12.75">
      <c r="B364" s="55"/>
      <c r="C364" s="36" t="s">
        <v>39</v>
      </c>
      <c r="D364" s="34" t="s">
        <v>40</v>
      </c>
      <c r="E364" s="32" t="s">
        <v>41</v>
      </c>
      <c r="F364" s="30" t="str">
        <f>'Spis Kart'!H41</f>
        <v>ul. Parkowa 6</v>
      </c>
    </row>
    <row r="365" spans="2:6" ht="12.75">
      <c r="B365" s="55"/>
      <c r="C365" s="33"/>
      <c r="D365" s="34" t="s">
        <v>42</v>
      </c>
      <c r="E365" s="37"/>
      <c r="F365" s="50"/>
    </row>
    <row r="366" spans="2:6" ht="12.75">
      <c r="B366" s="55"/>
      <c r="C366" s="38"/>
      <c r="D366" s="37"/>
      <c r="E366" s="39" t="s">
        <v>43</v>
      </c>
      <c r="F366" s="29"/>
    </row>
    <row r="367" spans="2:6" ht="12.75">
      <c r="B367" s="55"/>
      <c r="C367" s="26" t="s">
        <v>44</v>
      </c>
      <c r="D367" s="27" t="s">
        <v>45</v>
      </c>
      <c r="E367" s="28"/>
      <c r="F367" s="29"/>
    </row>
    <row r="368" spans="2:6" ht="12.75">
      <c r="B368" s="55"/>
      <c r="C368" s="23"/>
      <c r="D368" s="40"/>
      <c r="F368" s="50"/>
    </row>
    <row r="369" spans="2:6" ht="12.75">
      <c r="B369" s="55"/>
      <c r="C369" s="26" t="s">
        <v>46</v>
      </c>
      <c r="D369" s="27" t="s">
        <v>47</v>
      </c>
      <c r="F369" s="30" t="str">
        <f>Wniosek!F357</f>
        <v>Urząd Miasta Hajnówka</v>
      </c>
    </row>
    <row r="370" spans="2:6" ht="12.75">
      <c r="B370" s="55"/>
      <c r="C370" s="7"/>
      <c r="D370" s="41" t="s">
        <v>48</v>
      </c>
      <c r="E370" s="42"/>
      <c r="F370" s="30" t="str">
        <f>Wniosek!F358</f>
        <v>ul. A. Zina 1; Hajnówka</v>
      </c>
    </row>
    <row r="371" spans="2:6" ht="12.75">
      <c r="B371" s="55"/>
      <c r="C371" s="23"/>
      <c r="D371" s="24"/>
      <c r="E371" s="43"/>
      <c r="F371" s="30" t="str">
        <f>Wniosek!F359</f>
        <v>Ref. GKM i OŚ pok.202</v>
      </c>
    </row>
    <row r="372" spans="2:6" ht="12.75">
      <c r="B372" s="55"/>
      <c r="C372" s="26" t="s">
        <v>49</v>
      </c>
      <c r="D372" s="27" t="s">
        <v>50</v>
      </c>
      <c r="E372" s="28"/>
      <c r="F372" s="30"/>
    </row>
    <row r="373" spans="2:6" ht="12.75">
      <c r="B373" s="55"/>
      <c r="C373" s="7"/>
      <c r="D373" s="41" t="s">
        <v>51</v>
      </c>
      <c r="E373" s="42"/>
      <c r="F373" s="44" t="s">
        <v>81</v>
      </c>
    </row>
    <row r="374" spans="2:6" ht="12.75">
      <c r="B374" s="55"/>
      <c r="C374" s="23"/>
      <c r="D374" s="40" t="s">
        <v>52</v>
      </c>
      <c r="E374" s="25"/>
      <c r="F374" s="50"/>
    </row>
    <row r="375" spans="2:6" ht="12.75">
      <c r="B375" s="55"/>
      <c r="C375" s="26" t="s">
        <v>53</v>
      </c>
      <c r="D375" s="27" t="s">
        <v>54</v>
      </c>
      <c r="E375" s="28"/>
      <c r="F375" s="30"/>
    </row>
    <row r="376" spans="2:6" ht="12.75">
      <c r="B376" s="55"/>
      <c r="C376" s="23"/>
      <c r="D376" s="40"/>
      <c r="E376" s="25"/>
      <c r="F376" s="50"/>
    </row>
    <row r="377" spans="2:6" ht="12.75">
      <c r="B377" s="55"/>
      <c r="C377" s="26" t="s">
        <v>55</v>
      </c>
      <c r="D377" s="27" t="s">
        <v>56</v>
      </c>
      <c r="E377" s="28"/>
      <c r="F377" s="30"/>
    </row>
    <row r="378" spans="2:6" ht="12.75">
      <c r="B378" s="55"/>
      <c r="C378" s="23"/>
      <c r="D378" s="40" t="s">
        <v>57</v>
      </c>
      <c r="E378" s="25"/>
      <c r="F378" s="50"/>
    </row>
    <row r="379" spans="2:6" ht="12.75">
      <c r="B379" s="55"/>
      <c r="C379" s="26" t="s">
        <v>58</v>
      </c>
      <c r="D379" s="27" t="s">
        <v>59</v>
      </c>
      <c r="E379" s="28"/>
      <c r="F379" s="30"/>
    </row>
    <row r="380" spans="2:6" ht="13.5" thickBot="1">
      <c r="B380" s="55"/>
      <c r="C380" s="9"/>
      <c r="D380" s="45"/>
      <c r="E380" s="46"/>
      <c r="F380" s="54"/>
    </row>
    <row r="381" ht="14.25" thickBot="1" thickTop="1">
      <c r="B381" s="55"/>
    </row>
    <row r="382" spans="2:6" ht="16.5" thickTop="1">
      <c r="B382" s="55" t="s">
        <v>58</v>
      </c>
      <c r="C382" s="3"/>
      <c r="D382" s="11"/>
      <c r="E382" s="12"/>
      <c r="F382" s="13"/>
    </row>
    <row r="383" spans="2:6" ht="15.75">
      <c r="B383" s="55"/>
      <c r="C383" s="4" t="s">
        <v>23</v>
      </c>
      <c r="D383" s="14"/>
      <c r="E383" s="15" t="s">
        <v>24</v>
      </c>
      <c r="F383" s="16"/>
    </row>
    <row r="384" spans="2:6" ht="15.75">
      <c r="B384" s="55"/>
      <c r="C384" s="7"/>
      <c r="D384" s="14"/>
      <c r="E384" s="15" t="s">
        <v>25</v>
      </c>
      <c r="F384" s="16"/>
    </row>
    <row r="385" spans="2:6" ht="16.5" thickBot="1">
      <c r="B385" s="55"/>
      <c r="C385" s="9"/>
      <c r="D385" s="10"/>
      <c r="E385" s="17"/>
      <c r="F385" s="18"/>
    </row>
    <row r="386" spans="2:6" ht="13.5" thickTop="1">
      <c r="B386" s="55"/>
      <c r="C386" s="19" t="s">
        <v>26</v>
      </c>
      <c r="D386" s="20" t="s">
        <v>27</v>
      </c>
      <c r="E386" s="21"/>
      <c r="F386" s="22"/>
    </row>
    <row r="387" spans="2:6" ht="12.75">
      <c r="B387" s="55"/>
      <c r="C387" s="23"/>
      <c r="D387" s="24"/>
      <c r="E387" s="25"/>
      <c r="F387" s="53"/>
    </row>
    <row r="388" spans="2:6" ht="12.75">
      <c r="B388" s="55"/>
      <c r="C388" s="26" t="s">
        <v>28</v>
      </c>
      <c r="D388" s="27" t="s">
        <v>29</v>
      </c>
      <c r="E388" s="28"/>
      <c r="F388" s="30" t="e">
        <f>'Spis Kart'!#REF!</f>
        <v>#REF!</v>
      </c>
    </row>
    <row r="389" spans="2:6" ht="12.75">
      <c r="B389" s="55"/>
      <c r="C389" s="23"/>
      <c r="D389" s="24"/>
      <c r="E389" s="25"/>
      <c r="F389" s="50"/>
    </row>
    <row r="390" spans="2:6" ht="12.75">
      <c r="B390" s="55"/>
      <c r="C390" s="26" t="s">
        <v>30</v>
      </c>
      <c r="D390" s="27" t="s">
        <v>31</v>
      </c>
      <c r="E390" s="28"/>
      <c r="F390" s="29" t="str">
        <f>'Spis Kart'!D43</f>
        <v>GKM 7635-12/05</v>
      </c>
    </row>
    <row r="391" spans="2:6" ht="12.75">
      <c r="B391" s="55"/>
      <c r="C391" s="23"/>
      <c r="D391" s="24"/>
      <c r="E391" s="25"/>
      <c r="F391" s="53"/>
    </row>
    <row r="392" spans="2:6" ht="12.75">
      <c r="B392" s="55"/>
      <c r="C392" s="26" t="s">
        <v>32</v>
      </c>
      <c r="D392" s="27" t="s">
        <v>33</v>
      </c>
      <c r="E392" s="28"/>
      <c r="F392" s="30" t="e">
        <f>'Spis Kart'!#REF!</f>
        <v>#REF!</v>
      </c>
    </row>
    <row r="393" spans="2:6" ht="12.75">
      <c r="B393" s="55"/>
      <c r="C393" s="23"/>
      <c r="D393" s="24"/>
      <c r="E393" s="25"/>
      <c r="F393" s="50"/>
    </row>
    <row r="394" spans="2:6" ht="12.75">
      <c r="B394" s="55"/>
      <c r="C394" s="26" t="s">
        <v>34</v>
      </c>
      <c r="D394" s="27" t="s">
        <v>35</v>
      </c>
      <c r="E394" s="28"/>
      <c r="F394" s="30" t="str">
        <f>Wniosek!F388</f>
        <v>Burmistrz Miasta Hajnówka</v>
      </c>
    </row>
    <row r="395" spans="2:6" ht="12.75">
      <c r="B395" s="55"/>
      <c r="C395" s="23"/>
      <c r="D395" s="24"/>
      <c r="E395" s="25"/>
      <c r="F395" s="50"/>
    </row>
    <row r="396" spans="2:6" ht="12.75">
      <c r="B396" s="55"/>
      <c r="C396" s="31"/>
      <c r="D396" s="32"/>
      <c r="E396" s="32" t="s">
        <v>36</v>
      </c>
      <c r="F396" s="29" t="str">
        <f>'Spis Kart'!G43</f>
        <v>Wrzesińska Halina</v>
      </c>
    </row>
    <row r="397" spans="2:6" ht="12.75">
      <c r="B397" s="55"/>
      <c r="C397" s="33"/>
      <c r="D397" s="34" t="s">
        <v>37</v>
      </c>
      <c r="E397" s="35" t="s">
        <v>38</v>
      </c>
      <c r="F397" s="53"/>
    </row>
    <row r="398" spans="2:6" ht="12.75">
      <c r="B398" s="55"/>
      <c r="C398" s="36" t="s">
        <v>39</v>
      </c>
      <c r="D398" s="34" t="s">
        <v>40</v>
      </c>
      <c r="E398" s="32" t="s">
        <v>41</v>
      </c>
      <c r="F398" s="30" t="str">
        <f>'Spis Kart'!H43</f>
        <v>ul. Reja 1/17</v>
      </c>
    </row>
    <row r="399" spans="2:6" ht="12.75">
      <c r="B399" s="55"/>
      <c r="C399" s="33"/>
      <c r="D399" s="34" t="s">
        <v>42</v>
      </c>
      <c r="E399" s="37"/>
      <c r="F399" s="50"/>
    </row>
    <row r="400" spans="2:6" ht="12.75">
      <c r="B400" s="55"/>
      <c r="C400" s="38"/>
      <c r="D400" s="37"/>
      <c r="E400" s="39" t="s">
        <v>43</v>
      </c>
      <c r="F400" s="29"/>
    </row>
    <row r="401" spans="2:6" ht="12.75">
      <c r="B401" s="55"/>
      <c r="C401" s="26" t="s">
        <v>44</v>
      </c>
      <c r="D401" s="27" t="s">
        <v>45</v>
      </c>
      <c r="E401" s="28"/>
      <c r="F401" s="29"/>
    </row>
    <row r="402" spans="2:6" ht="12.75">
      <c r="B402" s="55"/>
      <c r="C402" s="23"/>
      <c r="D402" s="40"/>
      <c r="F402" s="50"/>
    </row>
    <row r="403" spans="2:6" ht="12.75">
      <c r="B403" s="55"/>
      <c r="C403" s="26" t="s">
        <v>46</v>
      </c>
      <c r="D403" s="27" t="s">
        <v>47</v>
      </c>
      <c r="F403" s="30" t="str">
        <f>Wniosek!F390</f>
        <v>Urząd Miasta Hajnówka</v>
      </c>
    </row>
    <row r="404" spans="2:6" ht="12.75">
      <c r="B404" s="55"/>
      <c r="C404" s="7"/>
      <c r="D404" s="41" t="s">
        <v>48</v>
      </c>
      <c r="E404" s="42"/>
      <c r="F404" s="30" t="str">
        <f>Wniosek!F391</f>
        <v>ul. A. Zina 1; Hajnówka</v>
      </c>
    </row>
    <row r="405" spans="2:6" ht="12.75">
      <c r="B405" s="55"/>
      <c r="C405" s="23"/>
      <c r="D405" s="24"/>
      <c r="E405" s="43"/>
      <c r="F405" s="30" t="str">
        <f>Wniosek!F392</f>
        <v>Ref. GKM i OŚ pok.202</v>
      </c>
    </row>
    <row r="406" spans="2:6" ht="12.75">
      <c r="B406" s="55"/>
      <c r="C406" s="26" t="s">
        <v>49</v>
      </c>
      <c r="D406" s="27" t="s">
        <v>50</v>
      </c>
      <c r="E406" s="28"/>
      <c r="F406" s="30"/>
    </row>
    <row r="407" spans="2:6" ht="12.75">
      <c r="B407" s="55"/>
      <c r="C407" s="7"/>
      <c r="D407" s="41" t="s">
        <v>51</v>
      </c>
      <c r="E407" s="42"/>
      <c r="F407" s="44" t="s">
        <v>81</v>
      </c>
    </row>
    <row r="408" spans="2:6" ht="12.75">
      <c r="B408" s="55"/>
      <c r="C408" s="23"/>
      <c r="D408" s="40" t="s">
        <v>52</v>
      </c>
      <c r="E408" s="25"/>
      <c r="F408" s="50"/>
    </row>
    <row r="409" spans="2:6" ht="12.75">
      <c r="B409" s="55"/>
      <c r="C409" s="26" t="s">
        <v>53</v>
      </c>
      <c r="D409" s="27" t="s">
        <v>54</v>
      </c>
      <c r="E409" s="28"/>
      <c r="F409" s="30"/>
    </row>
    <row r="410" spans="2:6" ht="12.75">
      <c r="B410" s="55"/>
      <c r="C410" s="23"/>
      <c r="D410" s="40"/>
      <c r="E410" s="25"/>
      <c r="F410" s="50"/>
    </row>
    <row r="411" spans="2:6" ht="12.75">
      <c r="B411" s="55"/>
      <c r="C411" s="26" t="s">
        <v>55</v>
      </c>
      <c r="D411" s="27" t="s">
        <v>56</v>
      </c>
      <c r="E411" s="28"/>
      <c r="F411" s="30"/>
    </row>
    <row r="412" spans="2:6" ht="12.75">
      <c r="B412" s="55"/>
      <c r="C412" s="23"/>
      <c r="D412" s="40" t="s">
        <v>57</v>
      </c>
      <c r="E412" s="25"/>
      <c r="F412" s="50"/>
    </row>
    <row r="413" spans="2:6" ht="12.75">
      <c r="B413" s="55"/>
      <c r="C413" s="26" t="s">
        <v>58</v>
      </c>
      <c r="D413" s="27" t="s">
        <v>59</v>
      </c>
      <c r="E413" s="28"/>
      <c r="F413" s="30"/>
    </row>
    <row r="414" spans="2:6" ht="13.5" thickBot="1">
      <c r="B414" s="55"/>
      <c r="C414" s="9"/>
      <c r="D414" s="45"/>
      <c r="E414" s="46"/>
      <c r="F414" s="54"/>
    </row>
    <row r="415" ht="14.25" thickBot="1" thickTop="1">
      <c r="B415" s="55"/>
    </row>
    <row r="416" spans="2:6" ht="16.5" thickTop="1">
      <c r="B416" s="55" t="s">
        <v>82</v>
      </c>
      <c r="C416" s="3"/>
      <c r="D416" s="11"/>
      <c r="E416" s="12"/>
      <c r="F416" s="13"/>
    </row>
    <row r="417" spans="2:6" ht="15.75">
      <c r="B417" s="55"/>
      <c r="C417" s="4" t="s">
        <v>23</v>
      </c>
      <c r="D417" s="14"/>
      <c r="E417" s="15" t="s">
        <v>24</v>
      </c>
      <c r="F417" s="16"/>
    </row>
    <row r="418" spans="2:6" ht="15.75">
      <c r="B418" s="55"/>
      <c r="C418" s="7"/>
      <c r="D418" s="14"/>
      <c r="E418" s="15" t="s">
        <v>25</v>
      </c>
      <c r="F418" s="16"/>
    </row>
    <row r="419" spans="2:6" ht="16.5" thickBot="1">
      <c r="B419" s="55"/>
      <c r="C419" s="9"/>
      <c r="D419" s="10"/>
      <c r="E419" s="17"/>
      <c r="F419" s="18"/>
    </row>
    <row r="420" spans="2:6" ht="13.5" thickTop="1">
      <c r="B420" s="55"/>
      <c r="C420" s="19" t="s">
        <v>26</v>
      </c>
      <c r="D420" s="20" t="s">
        <v>27</v>
      </c>
      <c r="E420" s="21"/>
      <c r="F420" s="22"/>
    </row>
    <row r="421" spans="2:6" ht="12.75">
      <c r="B421" s="55"/>
      <c r="C421" s="23"/>
      <c r="D421" s="24"/>
      <c r="E421" s="25"/>
      <c r="F421" s="53"/>
    </row>
    <row r="422" spans="2:6" ht="12.75">
      <c r="B422" s="55"/>
      <c r="C422" s="26" t="s">
        <v>28</v>
      </c>
      <c r="D422" s="27" t="s">
        <v>29</v>
      </c>
      <c r="E422" s="28"/>
      <c r="F422" s="30" t="str">
        <f>'Spis Kart'!F45</f>
        <v>Wydanie zezwolenia na wycięcie 3 drzew-wierzby</v>
      </c>
    </row>
    <row r="423" spans="2:6" ht="12.75">
      <c r="B423" s="55"/>
      <c r="C423" s="23"/>
      <c r="D423" s="24"/>
      <c r="E423" s="25"/>
      <c r="F423" s="50"/>
    </row>
    <row r="424" spans="2:6" ht="12.75">
      <c r="B424" s="55"/>
      <c r="C424" s="26" t="s">
        <v>30</v>
      </c>
      <c r="D424" s="27" t="s">
        <v>31</v>
      </c>
      <c r="E424" s="28"/>
      <c r="F424" s="29" t="str">
        <f>'Spis Kart'!D45</f>
        <v>GKM 7635-13/05</v>
      </c>
    </row>
    <row r="425" spans="2:6" ht="12.75">
      <c r="B425" s="55"/>
      <c r="C425" s="23"/>
      <c r="D425" s="24"/>
      <c r="E425" s="25"/>
      <c r="F425" s="53"/>
    </row>
    <row r="426" spans="2:6" ht="12.75">
      <c r="B426" s="55"/>
      <c r="C426" s="26" t="s">
        <v>32</v>
      </c>
      <c r="D426" s="27" t="s">
        <v>33</v>
      </c>
      <c r="E426" s="28"/>
      <c r="F426" s="30" t="e">
        <f>'Spis Kart'!#REF!</f>
        <v>#REF!</v>
      </c>
    </row>
    <row r="427" spans="2:6" ht="12.75">
      <c r="B427" s="55"/>
      <c r="C427" s="23"/>
      <c r="D427" s="24"/>
      <c r="E427" s="25"/>
      <c r="F427" s="50"/>
    </row>
    <row r="428" spans="2:6" ht="12.75">
      <c r="B428" s="55"/>
      <c r="C428" s="26" t="s">
        <v>34</v>
      </c>
      <c r="D428" s="27" t="s">
        <v>35</v>
      </c>
      <c r="E428" s="28"/>
      <c r="F428" s="30" t="str">
        <f>Wniosek!F421</f>
        <v>Burmistrz Miasta Hajnówka</v>
      </c>
    </row>
    <row r="429" spans="2:6" ht="12.75">
      <c r="B429" s="55"/>
      <c r="C429" s="23"/>
      <c r="D429" s="24"/>
      <c r="E429" s="25"/>
      <c r="F429" s="50"/>
    </row>
    <row r="430" spans="2:6" ht="12.75">
      <c r="B430" s="55"/>
      <c r="C430" s="31"/>
      <c r="D430" s="32"/>
      <c r="E430" s="32" t="s">
        <v>36</v>
      </c>
      <c r="F430" s="29" t="str">
        <f>'Spis Kart'!G45</f>
        <v>Urząd Miasta Hajnówka</v>
      </c>
    </row>
    <row r="431" spans="2:6" ht="12.75">
      <c r="B431" s="55"/>
      <c r="C431" s="33"/>
      <c r="D431" s="34" t="s">
        <v>37</v>
      </c>
      <c r="E431" s="35" t="s">
        <v>38</v>
      </c>
      <c r="F431" s="53"/>
    </row>
    <row r="432" spans="2:6" ht="12.75">
      <c r="B432" s="55"/>
      <c r="C432" s="36" t="s">
        <v>39</v>
      </c>
      <c r="D432" s="34" t="s">
        <v>40</v>
      </c>
      <c r="E432" s="32" t="s">
        <v>41</v>
      </c>
      <c r="F432" s="30" t="str">
        <f>'Spis Kart'!H45</f>
        <v>ul. A.Zina 1</v>
      </c>
    </row>
    <row r="433" spans="2:6" ht="12.75">
      <c r="B433" s="55"/>
      <c r="C433" s="33"/>
      <c r="D433" s="34" t="s">
        <v>42</v>
      </c>
      <c r="E433" s="37"/>
      <c r="F433" s="50"/>
    </row>
    <row r="434" spans="2:6" ht="12.75">
      <c r="B434" s="55"/>
      <c r="C434" s="38"/>
      <c r="D434" s="37"/>
      <c r="E434" s="39" t="s">
        <v>43</v>
      </c>
      <c r="F434" s="29"/>
    </row>
    <row r="435" spans="2:6" ht="12.75">
      <c r="B435" s="55"/>
      <c r="C435" s="26" t="s">
        <v>44</v>
      </c>
      <c r="D435" s="27" t="s">
        <v>45</v>
      </c>
      <c r="E435" s="28"/>
      <c r="F435" s="29"/>
    </row>
    <row r="436" spans="2:6" ht="12.75">
      <c r="B436" s="55"/>
      <c r="C436" s="23"/>
      <c r="D436" s="40"/>
      <c r="F436" s="50"/>
    </row>
    <row r="437" spans="2:6" ht="12.75">
      <c r="B437" s="55"/>
      <c r="C437" s="26" t="s">
        <v>46</v>
      </c>
      <c r="D437" s="27" t="s">
        <v>47</v>
      </c>
      <c r="F437" s="30" t="str">
        <f>Wniosek!F423</f>
        <v>Urząd Miasta Hajnówka</v>
      </c>
    </row>
    <row r="438" spans="2:6" ht="12.75">
      <c r="B438" s="55"/>
      <c r="C438" s="7"/>
      <c r="D438" s="41" t="s">
        <v>48</v>
      </c>
      <c r="E438" s="42"/>
      <c r="F438" s="30" t="str">
        <f>Wniosek!F424</f>
        <v>ul. A. Zina 1; Hajnówka</v>
      </c>
    </row>
    <row r="439" spans="2:6" ht="12.75">
      <c r="B439" s="55"/>
      <c r="C439" s="23"/>
      <c r="D439" s="24"/>
      <c r="E439" s="43"/>
      <c r="F439" s="30" t="str">
        <f>Wniosek!F425</f>
        <v>Ref. GKM i OŚ pok.202</v>
      </c>
    </row>
    <row r="440" spans="2:6" ht="12.75">
      <c r="B440" s="55"/>
      <c r="C440" s="26" t="s">
        <v>49</v>
      </c>
      <c r="D440" s="27" t="s">
        <v>50</v>
      </c>
      <c r="E440" s="28"/>
      <c r="F440" s="30"/>
    </row>
    <row r="441" spans="2:6" ht="12.75">
      <c r="B441" s="55"/>
      <c r="C441" s="7"/>
      <c r="D441" s="41" t="s">
        <v>51</v>
      </c>
      <c r="E441" s="42"/>
      <c r="F441" s="44" t="s">
        <v>81</v>
      </c>
    </row>
    <row r="442" spans="2:6" ht="12.75">
      <c r="B442" s="55"/>
      <c r="C442" s="23"/>
      <c r="D442" s="40" t="s">
        <v>52</v>
      </c>
      <c r="E442" s="25"/>
      <c r="F442" s="50"/>
    </row>
    <row r="443" spans="2:6" ht="12.75">
      <c r="B443" s="55"/>
      <c r="C443" s="26" t="s">
        <v>53</v>
      </c>
      <c r="D443" s="27" t="s">
        <v>54</v>
      </c>
      <c r="E443" s="28"/>
      <c r="F443" s="30"/>
    </row>
    <row r="444" spans="2:6" ht="12.75">
      <c r="B444" s="55"/>
      <c r="C444" s="23"/>
      <c r="D444" s="40"/>
      <c r="E444" s="25"/>
      <c r="F444" s="50"/>
    </row>
    <row r="445" spans="2:6" ht="12.75">
      <c r="B445" s="55"/>
      <c r="C445" s="26" t="s">
        <v>55</v>
      </c>
      <c r="D445" s="27" t="s">
        <v>56</v>
      </c>
      <c r="E445" s="28"/>
      <c r="F445" s="30"/>
    </row>
    <row r="446" spans="2:6" ht="12.75">
      <c r="B446" s="55"/>
      <c r="C446" s="23"/>
      <c r="D446" s="40" t="s">
        <v>57</v>
      </c>
      <c r="E446" s="25"/>
      <c r="F446" s="50"/>
    </row>
    <row r="447" spans="2:6" ht="12.75">
      <c r="B447" s="55"/>
      <c r="C447" s="26" t="s">
        <v>58</v>
      </c>
      <c r="D447" s="27" t="s">
        <v>59</v>
      </c>
      <c r="E447" s="28"/>
      <c r="F447" s="30"/>
    </row>
    <row r="448" spans="2:6" ht="13.5" thickBot="1">
      <c r="B448" s="55"/>
      <c r="C448" s="9"/>
      <c r="D448" s="45"/>
      <c r="E448" s="46"/>
      <c r="F448" s="54"/>
    </row>
    <row r="449" ht="14.25" thickBot="1" thickTop="1">
      <c r="B449" s="55"/>
    </row>
    <row r="450" spans="2:6" ht="16.5" thickTop="1">
      <c r="B450" s="55" t="s">
        <v>83</v>
      </c>
      <c r="C450" s="3"/>
      <c r="D450" s="11"/>
      <c r="E450" s="12"/>
      <c r="F450" s="13"/>
    </row>
    <row r="451" spans="2:6" ht="15.75">
      <c r="B451" s="55"/>
      <c r="C451" s="4" t="s">
        <v>23</v>
      </c>
      <c r="D451" s="14"/>
      <c r="E451" s="15" t="s">
        <v>24</v>
      </c>
      <c r="F451" s="16"/>
    </row>
    <row r="452" spans="2:6" ht="15.75">
      <c r="B452" s="55"/>
      <c r="C452" s="7"/>
      <c r="D452" s="14"/>
      <c r="E452" s="15" t="s">
        <v>25</v>
      </c>
      <c r="F452" s="16"/>
    </row>
    <row r="453" spans="2:6" ht="16.5" thickBot="1">
      <c r="B453" s="55"/>
      <c r="C453" s="9"/>
      <c r="D453" s="10"/>
      <c r="E453" s="17"/>
      <c r="F453" s="18"/>
    </row>
    <row r="454" spans="2:6" ht="13.5" thickTop="1">
      <c r="B454" s="55"/>
      <c r="C454" s="19" t="s">
        <v>26</v>
      </c>
      <c r="D454" s="20" t="s">
        <v>27</v>
      </c>
      <c r="E454" s="21"/>
      <c r="F454" s="22"/>
    </row>
    <row r="455" spans="2:6" ht="12.75">
      <c r="B455" s="55"/>
      <c r="C455" s="23"/>
      <c r="D455" s="24"/>
      <c r="E455" s="25"/>
      <c r="F455" s="53"/>
    </row>
    <row r="456" spans="2:6" ht="12.75">
      <c r="B456" s="55"/>
      <c r="C456" s="26" t="s">
        <v>28</v>
      </c>
      <c r="D456" s="27" t="s">
        <v>29</v>
      </c>
      <c r="E456" s="28"/>
      <c r="F456" s="30" t="e">
        <f>'Spis Kart'!#REF!</f>
        <v>#REF!</v>
      </c>
    </row>
    <row r="457" spans="2:6" ht="12.75">
      <c r="B457" s="55"/>
      <c r="C457" s="23"/>
      <c r="D457" s="24"/>
      <c r="E457" s="25"/>
      <c r="F457" s="50"/>
    </row>
    <row r="458" spans="2:6" ht="12.75">
      <c r="B458" s="55"/>
      <c r="C458" s="26" t="s">
        <v>30</v>
      </c>
      <c r="D458" s="27" t="s">
        <v>31</v>
      </c>
      <c r="E458" s="28"/>
      <c r="F458" s="29" t="str">
        <f>'Spis Kart'!D47</f>
        <v>GKM 7635-15/05</v>
      </c>
    </row>
    <row r="459" spans="2:6" ht="12.75">
      <c r="B459" s="55"/>
      <c r="C459" s="23"/>
      <c r="D459" s="24"/>
      <c r="E459" s="25"/>
      <c r="F459" s="53"/>
    </row>
    <row r="460" spans="2:6" ht="12.75">
      <c r="B460" s="55"/>
      <c r="C460" s="26" t="s">
        <v>32</v>
      </c>
      <c r="D460" s="27" t="s">
        <v>33</v>
      </c>
      <c r="E460" s="28"/>
      <c r="F460" s="30" t="e">
        <f>'Spis Kart'!#REF!</f>
        <v>#REF!</v>
      </c>
    </row>
    <row r="461" spans="2:6" ht="12.75">
      <c r="B461" s="55"/>
      <c r="C461" s="23"/>
      <c r="D461" s="24"/>
      <c r="E461" s="25"/>
      <c r="F461" s="50"/>
    </row>
    <row r="462" spans="2:6" ht="12.75">
      <c r="B462" s="55"/>
      <c r="C462" s="26" t="s">
        <v>34</v>
      </c>
      <c r="D462" s="27" t="s">
        <v>35</v>
      </c>
      <c r="E462" s="28"/>
      <c r="F462" s="30" t="str">
        <f>Wniosek!F454</f>
        <v>Burmistrz Miasta Hajnówka</v>
      </c>
    </row>
    <row r="463" spans="2:6" ht="12.75">
      <c r="B463" s="55"/>
      <c r="C463" s="23"/>
      <c r="D463" s="24"/>
      <c r="E463" s="25"/>
      <c r="F463" s="50"/>
    </row>
    <row r="464" spans="2:6" ht="12.75">
      <c r="B464" s="55"/>
      <c r="C464" s="31"/>
      <c r="D464" s="32"/>
      <c r="E464" s="32" t="s">
        <v>36</v>
      </c>
      <c r="F464" s="29" t="str">
        <f>'Spis Kart'!G47</f>
        <v>Wolski Zbigniew</v>
      </c>
    </row>
    <row r="465" spans="2:6" ht="12.75">
      <c r="B465" s="55"/>
      <c r="C465" s="33"/>
      <c r="D465" s="34" t="s">
        <v>37</v>
      </c>
      <c r="E465" s="35" t="s">
        <v>38</v>
      </c>
      <c r="F465" s="53"/>
    </row>
    <row r="466" spans="2:6" ht="12.75">
      <c r="B466" s="55"/>
      <c r="C466" s="36" t="s">
        <v>39</v>
      </c>
      <c r="D466" s="34" t="s">
        <v>40</v>
      </c>
      <c r="E466" s="32" t="s">
        <v>41</v>
      </c>
      <c r="F466" s="30" t="str">
        <f>'Spis Kart'!H47</f>
        <v>ul. Lipowa 69c/45</v>
      </c>
    </row>
    <row r="467" spans="2:6" ht="12.75">
      <c r="B467" s="55"/>
      <c r="C467" s="33"/>
      <c r="D467" s="34" t="s">
        <v>42</v>
      </c>
      <c r="E467" s="37"/>
      <c r="F467" s="50"/>
    </row>
    <row r="468" spans="2:6" ht="12.75">
      <c r="B468" s="55"/>
      <c r="C468" s="38"/>
      <c r="D468" s="37"/>
      <c r="E468" s="39" t="s">
        <v>43</v>
      </c>
      <c r="F468" s="29"/>
    </row>
    <row r="469" spans="2:6" ht="12.75">
      <c r="B469" s="55"/>
      <c r="C469" s="26" t="s">
        <v>44</v>
      </c>
      <c r="D469" s="27" t="s">
        <v>45</v>
      </c>
      <c r="E469" s="28"/>
      <c r="F469" s="29"/>
    </row>
    <row r="470" spans="2:6" ht="12.75">
      <c r="B470" s="55"/>
      <c r="C470" s="23"/>
      <c r="D470" s="40"/>
      <c r="F470" s="50"/>
    </row>
    <row r="471" spans="2:6" ht="12.75">
      <c r="B471" s="55"/>
      <c r="C471" s="26" t="s">
        <v>46</v>
      </c>
      <c r="D471" s="27" t="s">
        <v>47</v>
      </c>
      <c r="F471" s="30" t="str">
        <f>Wniosek!F456</f>
        <v>Urząd Miasta Hajnówka</v>
      </c>
    </row>
    <row r="472" spans="2:6" ht="12.75">
      <c r="B472" s="55"/>
      <c r="C472" s="7"/>
      <c r="D472" s="41" t="s">
        <v>48</v>
      </c>
      <c r="E472" s="42"/>
      <c r="F472" s="30" t="str">
        <f>Wniosek!F457</f>
        <v>ul. A. Zina 1; Hajnówka</v>
      </c>
    </row>
    <row r="473" spans="2:6" ht="12.75">
      <c r="B473" s="55"/>
      <c r="C473" s="23"/>
      <c r="D473" s="24"/>
      <c r="E473" s="43"/>
      <c r="F473" s="30" t="str">
        <f>Wniosek!F458</f>
        <v>Ref. GKM i OŚ pok.202</v>
      </c>
    </row>
    <row r="474" spans="2:6" ht="12.75">
      <c r="B474" s="55"/>
      <c r="C474" s="26" t="s">
        <v>49</v>
      </c>
      <c r="D474" s="27" t="s">
        <v>50</v>
      </c>
      <c r="E474" s="28"/>
      <c r="F474" s="30"/>
    </row>
    <row r="475" spans="2:6" ht="12.75">
      <c r="B475" s="55"/>
      <c r="C475" s="7"/>
      <c r="D475" s="41" t="s">
        <v>51</v>
      </c>
      <c r="E475" s="42"/>
      <c r="F475" s="44" t="s">
        <v>81</v>
      </c>
    </row>
    <row r="476" spans="2:6" ht="12.75">
      <c r="B476" s="55"/>
      <c r="C476" s="23"/>
      <c r="D476" s="40" t="s">
        <v>52</v>
      </c>
      <c r="E476" s="25"/>
      <c r="F476" s="50"/>
    </row>
    <row r="477" spans="2:6" ht="12.75">
      <c r="B477" s="55"/>
      <c r="C477" s="26" t="s">
        <v>53</v>
      </c>
      <c r="D477" s="27" t="s">
        <v>54</v>
      </c>
      <c r="E477" s="28"/>
      <c r="F477" s="30"/>
    </row>
    <row r="478" spans="2:6" ht="12.75">
      <c r="B478" s="55"/>
      <c r="C478" s="23"/>
      <c r="D478" s="40"/>
      <c r="E478" s="25"/>
      <c r="F478" s="50"/>
    </row>
    <row r="479" spans="2:6" ht="12.75">
      <c r="B479" s="55"/>
      <c r="C479" s="26" t="s">
        <v>55</v>
      </c>
      <c r="D479" s="27" t="s">
        <v>56</v>
      </c>
      <c r="E479" s="28"/>
      <c r="F479" s="30"/>
    </row>
    <row r="480" spans="2:6" ht="12.75">
      <c r="B480" s="55"/>
      <c r="C480" s="23"/>
      <c r="D480" s="40" t="s">
        <v>57</v>
      </c>
      <c r="E480" s="25"/>
      <c r="F480" s="50"/>
    </row>
    <row r="481" spans="2:6" ht="12.75">
      <c r="B481" s="55"/>
      <c r="C481" s="26" t="s">
        <v>58</v>
      </c>
      <c r="D481" s="27" t="s">
        <v>59</v>
      </c>
      <c r="E481" s="28"/>
      <c r="F481" s="30"/>
    </row>
    <row r="482" spans="2:6" ht="13.5" thickBot="1">
      <c r="B482" s="55"/>
      <c r="C482" s="9"/>
      <c r="D482" s="45"/>
      <c r="E482" s="46"/>
      <c r="F482" s="54"/>
    </row>
    <row r="483" ht="14.25" thickBot="1" thickTop="1">
      <c r="B483" s="55"/>
    </row>
    <row r="484" spans="2:6" ht="16.5" thickTop="1">
      <c r="B484" s="55" t="s">
        <v>84</v>
      </c>
      <c r="C484" s="3"/>
      <c r="D484" s="11"/>
      <c r="E484" s="12"/>
      <c r="F484" s="13"/>
    </row>
    <row r="485" spans="2:6" ht="15.75">
      <c r="B485" s="55"/>
      <c r="C485" s="4" t="s">
        <v>23</v>
      </c>
      <c r="D485" s="14"/>
      <c r="E485" s="15" t="s">
        <v>24</v>
      </c>
      <c r="F485" s="16"/>
    </row>
    <row r="486" spans="2:6" ht="15.75">
      <c r="B486" s="55"/>
      <c r="C486" s="7"/>
      <c r="D486" s="14"/>
      <c r="E486" s="15" t="s">
        <v>25</v>
      </c>
      <c r="F486" s="16"/>
    </row>
    <row r="487" spans="2:6" ht="16.5" thickBot="1">
      <c r="B487" s="55"/>
      <c r="C487" s="9"/>
      <c r="D487" s="10"/>
      <c r="E487" s="17"/>
      <c r="F487" s="18"/>
    </row>
    <row r="488" spans="2:6" ht="13.5" thickTop="1">
      <c r="B488" s="55"/>
      <c r="C488" s="19" t="s">
        <v>26</v>
      </c>
      <c r="D488" s="20" t="s">
        <v>27</v>
      </c>
      <c r="E488" s="21"/>
      <c r="F488" s="22"/>
    </row>
    <row r="489" spans="2:6" ht="12.75">
      <c r="B489" s="55"/>
      <c r="C489" s="23"/>
      <c r="D489" s="24"/>
      <c r="E489" s="25"/>
      <c r="F489" s="53"/>
    </row>
    <row r="490" spans="2:6" ht="12.75">
      <c r="B490" s="55"/>
      <c r="C490" s="26" t="s">
        <v>28</v>
      </c>
      <c r="D490" s="27" t="s">
        <v>29</v>
      </c>
      <c r="E490" s="28"/>
      <c r="F490" s="30" t="str">
        <f>'Spis Kart'!F49</f>
        <v>Wydanie zezwolenia na wycięcie drzewa-tuja</v>
      </c>
    </row>
    <row r="491" spans="2:6" ht="12.75">
      <c r="B491" s="55"/>
      <c r="C491" s="23"/>
      <c r="D491" s="24"/>
      <c r="E491" s="25"/>
      <c r="F491" s="50"/>
    </row>
    <row r="492" spans="2:6" ht="12.75">
      <c r="B492" s="55"/>
      <c r="C492" s="26" t="s">
        <v>30</v>
      </c>
      <c r="D492" s="27" t="s">
        <v>31</v>
      </c>
      <c r="E492" s="28"/>
      <c r="F492" s="29" t="str">
        <f>'Spis Kart'!D49</f>
        <v>GKM 7635-16/05</v>
      </c>
    </row>
    <row r="493" spans="2:6" ht="12.75">
      <c r="B493" s="55"/>
      <c r="C493" s="23"/>
      <c r="D493" s="24"/>
      <c r="E493" s="25"/>
      <c r="F493" s="53"/>
    </row>
    <row r="494" spans="2:6" ht="12.75">
      <c r="B494" s="55"/>
      <c r="C494" s="26" t="s">
        <v>32</v>
      </c>
      <c r="D494" s="27" t="s">
        <v>33</v>
      </c>
      <c r="E494" s="28"/>
      <c r="F494" s="30" t="e">
        <f>'Spis Kart'!#REF!</f>
        <v>#REF!</v>
      </c>
    </row>
    <row r="495" spans="2:6" ht="12.75">
      <c r="B495" s="55"/>
      <c r="C495" s="23"/>
      <c r="D495" s="24"/>
      <c r="E495" s="25"/>
      <c r="F495" s="50"/>
    </row>
    <row r="496" spans="2:6" ht="12.75">
      <c r="B496" s="55"/>
      <c r="C496" s="26" t="s">
        <v>34</v>
      </c>
      <c r="D496" s="27" t="s">
        <v>35</v>
      </c>
      <c r="E496" s="28"/>
      <c r="F496" s="30" t="str">
        <f>Wniosek!F487</f>
        <v>Burmistrz Miasta Hajnówka</v>
      </c>
    </row>
    <row r="497" spans="2:6" ht="12.75">
      <c r="B497" s="55"/>
      <c r="C497" s="23"/>
      <c r="D497" s="24"/>
      <c r="E497" s="25"/>
      <c r="F497" s="50"/>
    </row>
    <row r="498" spans="2:6" ht="12.75">
      <c r="B498" s="55"/>
      <c r="C498" s="31"/>
      <c r="D498" s="32"/>
      <c r="E498" s="32" t="s">
        <v>36</v>
      </c>
      <c r="F498" s="29" t="str">
        <f>'Spis Kart'!G49</f>
        <v>PPUP Urzad Pocztowy</v>
      </c>
    </row>
    <row r="499" spans="2:6" ht="12.75">
      <c r="B499" s="55"/>
      <c r="C499" s="33"/>
      <c r="D499" s="34" t="s">
        <v>37</v>
      </c>
      <c r="E499" s="35" t="s">
        <v>38</v>
      </c>
      <c r="F499" s="53"/>
    </row>
    <row r="500" spans="2:6" ht="12.75">
      <c r="B500" s="55"/>
      <c r="C500" s="36" t="s">
        <v>39</v>
      </c>
      <c r="D500" s="34" t="s">
        <v>40</v>
      </c>
      <c r="E500" s="32" t="s">
        <v>41</v>
      </c>
      <c r="F500" s="30" t="str">
        <f>'Spis Kart'!H49</f>
        <v>ul. A.Zina 1</v>
      </c>
    </row>
    <row r="501" spans="2:6" ht="12.75">
      <c r="B501" s="55"/>
      <c r="C501" s="33"/>
      <c r="D501" s="34" t="s">
        <v>42</v>
      </c>
      <c r="E501" s="37"/>
      <c r="F501" s="50"/>
    </row>
    <row r="502" spans="2:6" ht="12.75">
      <c r="B502" s="55"/>
      <c r="C502" s="38"/>
      <c r="D502" s="37"/>
      <c r="E502" s="39" t="s">
        <v>43</v>
      </c>
      <c r="F502" s="29"/>
    </row>
    <row r="503" spans="2:6" ht="12.75">
      <c r="B503" s="55"/>
      <c r="C503" s="26" t="s">
        <v>44</v>
      </c>
      <c r="D503" s="27" t="s">
        <v>45</v>
      </c>
      <c r="E503" s="28"/>
      <c r="F503" s="29"/>
    </row>
    <row r="504" spans="2:6" ht="12.75">
      <c r="B504" s="55"/>
      <c r="C504" s="23"/>
      <c r="D504" s="40"/>
      <c r="F504" s="50"/>
    </row>
    <row r="505" spans="2:6" ht="12.75">
      <c r="B505" s="55"/>
      <c r="C505" s="26" t="s">
        <v>46</v>
      </c>
      <c r="D505" s="27" t="s">
        <v>47</v>
      </c>
      <c r="F505" s="30" t="str">
        <f>Wniosek!F489</f>
        <v>Urząd Miasta Hajnówka</v>
      </c>
    </row>
    <row r="506" spans="2:6" ht="12.75">
      <c r="B506" s="55"/>
      <c r="C506" s="7"/>
      <c r="D506" s="41" t="s">
        <v>48</v>
      </c>
      <c r="E506" s="42"/>
      <c r="F506" s="30" t="str">
        <f>Wniosek!F490</f>
        <v>ul. A. Zina 1; Hajnówka</v>
      </c>
    </row>
    <row r="507" spans="2:6" ht="12.75">
      <c r="B507" s="55"/>
      <c r="C507" s="23"/>
      <c r="D507" s="24"/>
      <c r="E507" s="43"/>
      <c r="F507" s="30" t="str">
        <f>Wniosek!F491</f>
        <v>Ref. GKM i OŚ pok.202</v>
      </c>
    </row>
    <row r="508" spans="2:6" ht="12.75">
      <c r="B508" s="55"/>
      <c r="C508" s="26" t="s">
        <v>49</v>
      </c>
      <c r="D508" s="27" t="s">
        <v>50</v>
      </c>
      <c r="E508" s="28"/>
      <c r="F508" s="30"/>
    </row>
    <row r="509" spans="2:6" ht="12.75">
      <c r="B509" s="55"/>
      <c r="C509" s="7"/>
      <c r="D509" s="41" t="s">
        <v>51</v>
      </c>
      <c r="E509" s="42"/>
      <c r="F509" s="44" t="s">
        <v>81</v>
      </c>
    </row>
    <row r="510" spans="2:6" ht="12.75">
      <c r="B510" s="55"/>
      <c r="C510" s="23"/>
      <c r="D510" s="40" t="s">
        <v>52</v>
      </c>
      <c r="E510" s="25"/>
      <c r="F510" s="50"/>
    </row>
    <row r="511" spans="2:6" ht="12.75">
      <c r="B511" s="55"/>
      <c r="C511" s="26" t="s">
        <v>53</v>
      </c>
      <c r="D511" s="27" t="s">
        <v>54</v>
      </c>
      <c r="E511" s="28"/>
      <c r="F511" s="30"/>
    </row>
    <row r="512" spans="2:6" ht="12.75">
      <c r="B512" s="55"/>
      <c r="C512" s="23"/>
      <c r="D512" s="40"/>
      <c r="E512" s="25"/>
      <c r="F512" s="50"/>
    </row>
    <row r="513" spans="2:6" ht="12.75">
      <c r="B513" s="55"/>
      <c r="C513" s="26" t="s">
        <v>55</v>
      </c>
      <c r="D513" s="27" t="s">
        <v>56</v>
      </c>
      <c r="E513" s="28"/>
      <c r="F513" s="30"/>
    </row>
    <row r="514" spans="2:6" ht="12.75">
      <c r="B514" s="55"/>
      <c r="C514" s="23"/>
      <c r="D514" s="40" t="s">
        <v>57</v>
      </c>
      <c r="E514" s="25"/>
      <c r="F514" s="50"/>
    </row>
    <row r="515" spans="2:6" ht="12.75">
      <c r="B515" s="55"/>
      <c r="C515" s="26" t="s">
        <v>58</v>
      </c>
      <c r="D515" s="27" t="s">
        <v>59</v>
      </c>
      <c r="E515" s="28"/>
      <c r="F515" s="30"/>
    </row>
    <row r="516" spans="2:6" ht="13.5" thickBot="1">
      <c r="B516" s="55"/>
      <c r="C516" s="9"/>
      <c r="D516" s="45"/>
      <c r="E516" s="46"/>
      <c r="F516" s="54"/>
    </row>
    <row r="517" ht="14.25" thickBot="1" thickTop="1">
      <c r="B517" s="55"/>
    </row>
    <row r="518" spans="2:6" ht="16.5" thickTop="1">
      <c r="B518" s="55" t="s">
        <v>85</v>
      </c>
      <c r="C518" s="3"/>
      <c r="D518" s="11"/>
      <c r="E518" s="12"/>
      <c r="F518" s="13"/>
    </row>
    <row r="519" spans="2:6" ht="15.75">
      <c r="B519" s="55"/>
      <c r="C519" s="4" t="s">
        <v>23</v>
      </c>
      <c r="D519" s="14"/>
      <c r="E519" s="15" t="s">
        <v>24</v>
      </c>
      <c r="F519" s="16"/>
    </row>
    <row r="520" spans="2:6" ht="15.75">
      <c r="B520" s="55"/>
      <c r="C520" s="7"/>
      <c r="D520" s="14"/>
      <c r="E520" s="15" t="s">
        <v>25</v>
      </c>
      <c r="F520" s="16"/>
    </row>
    <row r="521" spans="2:6" ht="16.5" thickBot="1">
      <c r="B521" s="55"/>
      <c r="C521" s="9"/>
      <c r="D521" s="10"/>
      <c r="E521" s="17"/>
      <c r="F521" s="18"/>
    </row>
    <row r="522" spans="2:6" ht="13.5" thickTop="1">
      <c r="B522" s="55"/>
      <c r="C522" s="19" t="s">
        <v>26</v>
      </c>
      <c r="D522" s="20" t="s">
        <v>27</v>
      </c>
      <c r="E522" s="21"/>
      <c r="F522" s="22"/>
    </row>
    <row r="523" spans="2:6" ht="12.75">
      <c r="B523" s="55"/>
      <c r="C523" s="23"/>
      <c r="D523" s="24"/>
      <c r="E523" s="25"/>
      <c r="F523" s="53"/>
    </row>
    <row r="524" spans="2:6" ht="12.75">
      <c r="B524" s="55"/>
      <c r="C524" s="26" t="s">
        <v>28</v>
      </c>
      <c r="D524" s="27" t="s">
        <v>29</v>
      </c>
      <c r="E524" s="28"/>
      <c r="F524" s="30" t="str">
        <f>'Spis Kart'!F51</f>
        <v>Wydanie zezwolenia na wycink 7 drzew</v>
      </c>
    </row>
    <row r="525" spans="2:6" ht="12.75">
      <c r="B525" s="55"/>
      <c r="C525" s="23"/>
      <c r="D525" s="24"/>
      <c r="E525" s="25"/>
      <c r="F525" s="50"/>
    </row>
    <row r="526" spans="2:6" ht="12.75">
      <c r="B526" s="55"/>
      <c r="C526" s="26" t="s">
        <v>30</v>
      </c>
      <c r="D526" s="27" t="s">
        <v>31</v>
      </c>
      <c r="E526" s="28"/>
      <c r="F526" s="29" t="str">
        <f>'Spis Kart'!D51</f>
        <v>GKM 7635-17/05</v>
      </c>
    </row>
    <row r="527" spans="2:6" ht="12.75">
      <c r="B527" s="55"/>
      <c r="C527" s="23"/>
      <c r="D527" s="24"/>
      <c r="E527" s="25"/>
      <c r="F527" s="53"/>
    </row>
    <row r="528" spans="2:6" ht="12.75">
      <c r="B528" s="55"/>
      <c r="C528" s="26" t="s">
        <v>32</v>
      </c>
      <c r="D528" s="27" t="s">
        <v>33</v>
      </c>
      <c r="E528" s="28"/>
      <c r="F528" s="30" t="e">
        <f>'Spis Kart'!#REF!</f>
        <v>#REF!</v>
      </c>
    </row>
    <row r="529" spans="2:6" ht="12.75">
      <c r="B529" s="55"/>
      <c r="C529" s="23"/>
      <c r="D529" s="24"/>
      <c r="E529" s="25"/>
      <c r="F529" s="50"/>
    </row>
    <row r="530" spans="2:6" ht="12.75">
      <c r="B530" s="55"/>
      <c r="C530" s="26" t="s">
        <v>34</v>
      </c>
      <c r="D530" s="27" t="s">
        <v>35</v>
      </c>
      <c r="E530" s="28"/>
      <c r="F530" s="30" t="str">
        <f>Wniosek!F520</f>
        <v>Burmistrz Miasta Hajnówka</v>
      </c>
    </row>
    <row r="531" spans="2:6" ht="12.75">
      <c r="B531" s="55"/>
      <c r="C531" s="23"/>
      <c r="D531" s="24"/>
      <c r="E531" s="25"/>
      <c r="F531" s="50"/>
    </row>
    <row r="532" spans="2:6" ht="12.75">
      <c r="B532" s="55"/>
      <c r="C532" s="31"/>
      <c r="D532" s="32"/>
      <c r="E532" s="32" t="s">
        <v>36</v>
      </c>
      <c r="F532" s="29" t="str">
        <f>'Spis Kart'!G51</f>
        <v>ZGM</v>
      </c>
    </row>
    <row r="533" spans="2:6" ht="12.75">
      <c r="B533" s="55"/>
      <c r="C533" s="33"/>
      <c r="D533" s="34" t="s">
        <v>37</v>
      </c>
      <c r="E533" s="35" t="s">
        <v>38</v>
      </c>
      <c r="F533" s="53"/>
    </row>
    <row r="534" spans="2:6" ht="12.75">
      <c r="B534" s="55"/>
      <c r="C534" s="36" t="s">
        <v>39</v>
      </c>
      <c r="D534" s="34" t="s">
        <v>40</v>
      </c>
      <c r="E534" s="32" t="s">
        <v>41</v>
      </c>
      <c r="F534" s="30" t="str">
        <f>'Spis Kart'!H51</f>
        <v>ul. Parkowa 6</v>
      </c>
    </row>
    <row r="535" spans="2:6" ht="12.75">
      <c r="B535" s="55"/>
      <c r="C535" s="33"/>
      <c r="D535" s="34" t="s">
        <v>42</v>
      </c>
      <c r="E535" s="37"/>
      <c r="F535" s="50"/>
    </row>
    <row r="536" spans="2:6" ht="12.75">
      <c r="B536" s="55"/>
      <c r="C536" s="38"/>
      <c r="D536" s="37"/>
      <c r="E536" s="39" t="s">
        <v>43</v>
      </c>
      <c r="F536" s="29"/>
    </row>
    <row r="537" spans="2:6" ht="12.75">
      <c r="B537" s="55"/>
      <c r="C537" s="26" t="s">
        <v>44</v>
      </c>
      <c r="D537" s="27" t="s">
        <v>45</v>
      </c>
      <c r="E537" s="28"/>
      <c r="F537" s="29"/>
    </row>
    <row r="538" spans="2:6" ht="12.75">
      <c r="B538" s="55"/>
      <c r="C538" s="23"/>
      <c r="D538" s="40"/>
      <c r="F538" s="50"/>
    </row>
    <row r="539" spans="2:6" ht="12.75">
      <c r="B539" s="55"/>
      <c r="C539" s="26" t="s">
        <v>46</v>
      </c>
      <c r="D539" s="27" t="s">
        <v>47</v>
      </c>
      <c r="F539" s="30" t="str">
        <f>Wniosek!F522</f>
        <v>Urząd Miasta Hajnówka</v>
      </c>
    </row>
    <row r="540" spans="2:6" ht="12.75">
      <c r="B540" s="55"/>
      <c r="C540" s="7"/>
      <c r="D540" s="41" t="s">
        <v>48</v>
      </c>
      <c r="E540" s="42"/>
      <c r="F540" s="30" t="str">
        <f>Wniosek!F523</f>
        <v>ul. A. Zina 1; Hajnówka</v>
      </c>
    </row>
    <row r="541" spans="2:6" ht="12.75">
      <c r="B541" s="55"/>
      <c r="C541" s="23"/>
      <c r="D541" s="24"/>
      <c r="E541" s="43"/>
      <c r="F541" s="30" t="str">
        <f>Wniosek!F524</f>
        <v>Ref. GKM i OŚ pok.202</v>
      </c>
    </row>
    <row r="542" spans="2:6" ht="12.75">
      <c r="B542" s="55"/>
      <c r="C542" s="26" t="s">
        <v>49</v>
      </c>
      <c r="D542" s="27" t="s">
        <v>50</v>
      </c>
      <c r="E542" s="28"/>
      <c r="F542" s="30"/>
    </row>
    <row r="543" spans="2:6" ht="12.75">
      <c r="B543" s="55"/>
      <c r="C543" s="7"/>
      <c r="D543" s="41" t="s">
        <v>51</v>
      </c>
      <c r="E543" s="42"/>
      <c r="F543" s="44" t="s">
        <v>81</v>
      </c>
    </row>
    <row r="544" spans="2:6" ht="12.75">
      <c r="B544" s="55"/>
      <c r="C544" s="23"/>
      <c r="D544" s="40" t="s">
        <v>52</v>
      </c>
      <c r="E544" s="25"/>
      <c r="F544" s="50"/>
    </row>
    <row r="545" spans="2:6" ht="12.75">
      <c r="B545" s="55"/>
      <c r="C545" s="26" t="s">
        <v>53</v>
      </c>
      <c r="D545" s="27" t="s">
        <v>54</v>
      </c>
      <c r="E545" s="28"/>
      <c r="F545" s="30"/>
    </row>
    <row r="546" spans="2:6" ht="12.75">
      <c r="B546" s="55"/>
      <c r="C546" s="23"/>
      <c r="D546" s="40"/>
      <c r="E546" s="25"/>
      <c r="F546" s="50"/>
    </row>
    <row r="547" spans="2:6" ht="12.75">
      <c r="B547" s="55"/>
      <c r="C547" s="26" t="s">
        <v>55</v>
      </c>
      <c r="D547" s="27" t="s">
        <v>56</v>
      </c>
      <c r="E547" s="28"/>
      <c r="F547" s="30"/>
    </row>
    <row r="548" spans="2:6" ht="12.75">
      <c r="B548" s="55"/>
      <c r="C548" s="23"/>
      <c r="D548" s="40" t="s">
        <v>57</v>
      </c>
      <c r="E548" s="25"/>
      <c r="F548" s="50"/>
    </row>
    <row r="549" spans="2:6" ht="12.75">
      <c r="B549" s="55"/>
      <c r="C549" s="26" t="s">
        <v>58</v>
      </c>
      <c r="D549" s="27" t="s">
        <v>59</v>
      </c>
      <c r="E549" s="28"/>
      <c r="F549" s="30"/>
    </row>
    <row r="550" spans="2:6" ht="13.5" thickBot="1">
      <c r="B550" s="55"/>
      <c r="C550" s="9"/>
      <c r="D550" s="45"/>
      <c r="E550" s="46"/>
      <c r="F550" s="54"/>
    </row>
    <row r="551" ht="14.25" thickBot="1" thickTop="1">
      <c r="B551" s="55"/>
    </row>
    <row r="552" spans="2:6" ht="16.5" thickTop="1">
      <c r="B552" s="55" t="s">
        <v>86</v>
      </c>
      <c r="C552" s="3"/>
      <c r="D552" s="11"/>
      <c r="E552" s="12"/>
      <c r="F552" s="13"/>
    </row>
    <row r="553" spans="2:6" ht="15.75">
      <c r="B553" s="55"/>
      <c r="C553" s="4" t="s">
        <v>23</v>
      </c>
      <c r="D553" s="14"/>
      <c r="E553" s="15" t="s">
        <v>24</v>
      </c>
      <c r="F553" s="16"/>
    </row>
    <row r="554" spans="2:6" ht="15.75">
      <c r="B554" s="55"/>
      <c r="C554" s="7"/>
      <c r="D554" s="14"/>
      <c r="E554" s="15" t="s">
        <v>25</v>
      </c>
      <c r="F554" s="16"/>
    </row>
    <row r="555" spans="2:6" ht="16.5" thickBot="1">
      <c r="B555" s="55"/>
      <c r="C555" s="9"/>
      <c r="D555" s="10"/>
      <c r="E555" s="17"/>
      <c r="F555" s="18"/>
    </row>
    <row r="556" spans="2:6" ht="13.5" thickTop="1">
      <c r="B556" s="55"/>
      <c r="C556" s="19" t="s">
        <v>26</v>
      </c>
      <c r="D556" s="20" t="s">
        <v>27</v>
      </c>
      <c r="E556" s="21"/>
      <c r="F556" s="22"/>
    </row>
    <row r="557" spans="2:6" ht="12.75">
      <c r="B557" s="55"/>
      <c r="C557" s="23"/>
      <c r="D557" s="24"/>
      <c r="E557" s="25"/>
      <c r="F557" s="53"/>
    </row>
    <row r="558" spans="2:6" ht="12.75">
      <c r="B558" s="55"/>
      <c r="C558" s="26" t="s">
        <v>28</v>
      </c>
      <c r="D558" s="27" t="s">
        <v>29</v>
      </c>
      <c r="E558" s="28"/>
      <c r="F558" s="30" t="str">
        <f>'Spis Kart'!F53</f>
        <v>Wydanie zezwolenia na wycinkę 7-dąb, topole, klon</v>
      </c>
    </row>
    <row r="559" spans="2:6" ht="12.75">
      <c r="B559" s="55"/>
      <c r="C559" s="23"/>
      <c r="D559" s="24"/>
      <c r="E559" s="25"/>
      <c r="F559" s="50"/>
    </row>
    <row r="560" spans="2:6" ht="12.75">
      <c r="B560" s="55"/>
      <c r="C560" s="26" t="s">
        <v>30</v>
      </c>
      <c r="D560" s="27" t="s">
        <v>31</v>
      </c>
      <c r="E560" s="28"/>
      <c r="F560" s="29" t="str">
        <f>'Spis Kart'!D53</f>
        <v>GKM 7635-18/05</v>
      </c>
    </row>
    <row r="561" spans="2:6" ht="12.75">
      <c r="B561" s="55"/>
      <c r="C561" s="23"/>
      <c r="D561" s="24"/>
      <c r="E561" s="25"/>
      <c r="F561" s="53"/>
    </row>
    <row r="562" spans="2:6" ht="12.75">
      <c r="B562" s="55"/>
      <c r="C562" s="26" t="s">
        <v>32</v>
      </c>
      <c r="D562" s="27" t="s">
        <v>33</v>
      </c>
      <c r="E562" s="28"/>
      <c r="F562" s="30" t="e">
        <f>'Spis Kart'!#REF!</f>
        <v>#REF!</v>
      </c>
    </row>
    <row r="563" spans="2:6" ht="12.75">
      <c r="B563" s="55"/>
      <c r="C563" s="23"/>
      <c r="D563" s="24"/>
      <c r="E563" s="25"/>
      <c r="F563" s="50"/>
    </row>
    <row r="564" spans="2:6" ht="12.75">
      <c r="B564" s="55"/>
      <c r="C564" s="26" t="s">
        <v>34</v>
      </c>
      <c r="D564" s="27" t="s">
        <v>35</v>
      </c>
      <c r="E564" s="28"/>
      <c r="F564" s="30" t="str">
        <f>Wniosek!F553</f>
        <v>Burmistrz Miasta Hajnówka</v>
      </c>
    </row>
    <row r="565" spans="2:6" ht="12.75">
      <c r="B565" s="55"/>
      <c r="C565" s="23"/>
      <c r="D565" s="24"/>
      <c r="E565" s="25"/>
      <c r="F565" s="50"/>
    </row>
    <row r="566" spans="2:6" ht="12.75">
      <c r="B566" s="55"/>
      <c r="C566" s="31"/>
      <c r="D566" s="32"/>
      <c r="E566" s="32" t="s">
        <v>36</v>
      </c>
      <c r="F566" s="29" t="str">
        <f>'Spis Kart'!G53</f>
        <v>Zakłady maszynowe"Hamech"</v>
      </c>
    </row>
    <row r="567" spans="2:6" ht="12.75">
      <c r="B567" s="55"/>
      <c r="C567" s="33"/>
      <c r="D567" s="34" t="s">
        <v>37</v>
      </c>
      <c r="E567" s="35" t="s">
        <v>38</v>
      </c>
      <c r="F567" s="53"/>
    </row>
    <row r="568" spans="2:6" ht="12.75">
      <c r="B568" s="55"/>
      <c r="C568" s="36" t="s">
        <v>39</v>
      </c>
      <c r="D568" s="34" t="s">
        <v>40</v>
      </c>
      <c r="E568" s="32" t="s">
        <v>41</v>
      </c>
      <c r="F568" s="30" t="str">
        <f>'Spis Kart'!H53</f>
        <v>ul. Armii Krajowej 3</v>
      </c>
    </row>
    <row r="569" spans="2:6" ht="12.75">
      <c r="B569" s="55"/>
      <c r="C569" s="33"/>
      <c r="D569" s="34" t="s">
        <v>42</v>
      </c>
      <c r="E569" s="37"/>
      <c r="F569" s="50"/>
    </row>
    <row r="570" spans="2:6" ht="12.75">
      <c r="B570" s="55"/>
      <c r="C570" s="38"/>
      <c r="D570" s="37"/>
      <c r="E570" s="39" t="s">
        <v>43</v>
      </c>
      <c r="F570" s="29"/>
    </row>
    <row r="571" spans="2:6" ht="12.75">
      <c r="B571" s="55"/>
      <c r="C571" s="26" t="s">
        <v>44</v>
      </c>
      <c r="D571" s="27" t="s">
        <v>45</v>
      </c>
      <c r="E571" s="28"/>
      <c r="F571" s="29"/>
    </row>
    <row r="572" spans="2:6" ht="12.75">
      <c r="B572" s="55"/>
      <c r="C572" s="23"/>
      <c r="D572" s="40"/>
      <c r="F572" s="50"/>
    </row>
    <row r="573" spans="2:6" ht="12.75">
      <c r="B573" s="55"/>
      <c r="C573" s="26" t="s">
        <v>46</v>
      </c>
      <c r="D573" s="27" t="s">
        <v>47</v>
      </c>
      <c r="F573" s="30" t="str">
        <f>Wniosek!F555</f>
        <v>Urząd Miasta Hajnówka</v>
      </c>
    </row>
    <row r="574" spans="2:6" ht="12.75">
      <c r="B574" s="55"/>
      <c r="C574" s="7"/>
      <c r="D574" s="41" t="s">
        <v>48</v>
      </c>
      <c r="E574" s="42"/>
      <c r="F574" s="30" t="str">
        <f>Wniosek!F556</f>
        <v>ul. A. Zina 1; Hajnówka</v>
      </c>
    </row>
    <row r="575" spans="2:6" ht="12.75">
      <c r="B575" s="55"/>
      <c r="C575" s="23"/>
      <c r="D575" s="24"/>
      <c r="E575" s="43"/>
      <c r="F575" s="30" t="str">
        <f>Wniosek!F557</f>
        <v>Ref. GKM i OŚ pok.202</v>
      </c>
    </row>
    <row r="576" spans="2:6" ht="12.75">
      <c r="B576" s="55"/>
      <c r="C576" s="26" t="s">
        <v>49</v>
      </c>
      <c r="D576" s="27" t="s">
        <v>50</v>
      </c>
      <c r="E576" s="28"/>
      <c r="F576" s="30"/>
    </row>
    <row r="577" spans="2:6" ht="12.75">
      <c r="B577" s="55"/>
      <c r="C577" s="7"/>
      <c r="D577" s="41" t="s">
        <v>51</v>
      </c>
      <c r="E577" s="42"/>
      <c r="F577" s="44" t="s">
        <v>81</v>
      </c>
    </row>
    <row r="578" spans="2:6" ht="12.75">
      <c r="B578" s="55"/>
      <c r="C578" s="23"/>
      <c r="D578" s="40" t="s">
        <v>52</v>
      </c>
      <c r="E578" s="25"/>
      <c r="F578" s="50"/>
    </row>
    <row r="579" spans="2:6" ht="12.75">
      <c r="B579" s="55"/>
      <c r="C579" s="26" t="s">
        <v>53</v>
      </c>
      <c r="D579" s="27" t="s">
        <v>54</v>
      </c>
      <c r="E579" s="28"/>
      <c r="F579" s="30"/>
    </row>
    <row r="580" spans="2:6" ht="12.75">
      <c r="B580" s="55"/>
      <c r="C580" s="23"/>
      <c r="D580" s="40"/>
      <c r="E580" s="25"/>
      <c r="F580" s="50"/>
    </row>
    <row r="581" spans="2:6" ht="12.75">
      <c r="B581" s="55"/>
      <c r="C581" s="26" t="s">
        <v>55</v>
      </c>
      <c r="D581" s="27" t="s">
        <v>56</v>
      </c>
      <c r="E581" s="28"/>
      <c r="F581" s="30"/>
    </row>
    <row r="582" spans="2:6" ht="12.75">
      <c r="B582" s="55"/>
      <c r="C582" s="23"/>
      <c r="D582" s="40" t="s">
        <v>57</v>
      </c>
      <c r="E582" s="25"/>
      <c r="F582" s="50"/>
    </row>
    <row r="583" spans="2:6" ht="12.75">
      <c r="B583" s="55"/>
      <c r="C583" s="26" t="s">
        <v>58</v>
      </c>
      <c r="D583" s="27" t="s">
        <v>59</v>
      </c>
      <c r="E583" s="28"/>
      <c r="F583" s="30"/>
    </row>
    <row r="584" spans="2:6" ht="13.5" thickBot="1">
      <c r="B584" s="55"/>
      <c r="C584" s="9"/>
      <c r="D584" s="45"/>
      <c r="E584" s="46"/>
      <c r="F584" s="54"/>
    </row>
    <row r="585" ht="14.25" thickBot="1" thickTop="1">
      <c r="B585" s="55"/>
    </row>
    <row r="586" spans="2:6" ht="16.5" thickTop="1">
      <c r="B586" s="55" t="s">
        <v>87</v>
      </c>
      <c r="C586" s="3"/>
      <c r="D586" s="11"/>
      <c r="E586" s="12"/>
      <c r="F586" s="13"/>
    </row>
    <row r="587" spans="2:6" ht="15.75">
      <c r="B587" s="55"/>
      <c r="C587" s="4" t="s">
        <v>23</v>
      </c>
      <c r="D587" s="14"/>
      <c r="E587" s="15" t="s">
        <v>24</v>
      </c>
      <c r="F587" s="16"/>
    </row>
    <row r="588" spans="2:6" ht="15.75">
      <c r="B588" s="55"/>
      <c r="C588" s="7"/>
      <c r="D588" s="14"/>
      <c r="E588" s="15" t="s">
        <v>25</v>
      </c>
      <c r="F588" s="16"/>
    </row>
    <row r="589" spans="2:6" ht="16.5" thickBot="1">
      <c r="B589" s="55"/>
      <c r="C589" s="9"/>
      <c r="D589" s="10"/>
      <c r="E589" s="17"/>
      <c r="F589" s="18"/>
    </row>
    <row r="590" spans="2:6" ht="13.5" thickTop="1">
      <c r="B590" s="55"/>
      <c r="C590" s="19" t="s">
        <v>26</v>
      </c>
      <c r="D590" s="20" t="s">
        <v>27</v>
      </c>
      <c r="E590" s="21"/>
      <c r="F590" s="22"/>
    </row>
    <row r="591" spans="2:6" ht="12.75">
      <c r="B591" s="55"/>
      <c r="C591" s="23"/>
      <c r="D591" s="24"/>
      <c r="E591" s="25"/>
      <c r="F591" s="53"/>
    </row>
    <row r="592" spans="2:6" ht="12.75">
      <c r="B592" s="55"/>
      <c r="C592" s="26" t="s">
        <v>28</v>
      </c>
      <c r="D592" s="27" t="s">
        <v>29</v>
      </c>
      <c r="E592" s="28"/>
      <c r="F592" s="30" t="str">
        <f>'Spis Kart'!F55</f>
        <v>Wydanie zezwolenia na wycięcie 2 drzew-brzoza, wierzba</v>
      </c>
    </row>
    <row r="593" spans="2:6" ht="12.75">
      <c r="B593" s="55"/>
      <c r="C593" s="23"/>
      <c r="D593" s="24"/>
      <c r="E593" s="25"/>
      <c r="F593" s="50"/>
    </row>
    <row r="594" spans="2:6" ht="12.75">
      <c r="B594" s="55"/>
      <c r="C594" s="26" t="s">
        <v>30</v>
      </c>
      <c r="D594" s="27" t="s">
        <v>31</v>
      </c>
      <c r="E594" s="28"/>
      <c r="F594" s="29" t="str">
        <f>'Spis Kart'!D55</f>
        <v>GKM 7635-19/05</v>
      </c>
    </row>
    <row r="595" spans="2:6" ht="12.75">
      <c r="B595" s="55"/>
      <c r="C595" s="23"/>
      <c r="D595" s="24"/>
      <c r="E595" s="25"/>
      <c r="F595" s="53"/>
    </row>
    <row r="596" spans="2:6" ht="12.75">
      <c r="B596" s="55"/>
      <c r="C596" s="26" t="s">
        <v>32</v>
      </c>
      <c r="D596" s="27" t="s">
        <v>33</v>
      </c>
      <c r="E596" s="28"/>
      <c r="F596" s="30" t="e">
        <f>'Spis Kart'!#REF!</f>
        <v>#REF!</v>
      </c>
    </row>
    <row r="597" spans="2:6" ht="12.75">
      <c r="B597" s="55"/>
      <c r="C597" s="23"/>
      <c r="D597" s="24"/>
      <c r="E597" s="25"/>
      <c r="F597" s="50"/>
    </row>
    <row r="598" spans="2:6" ht="12.75">
      <c r="B598" s="55"/>
      <c r="C598" s="26" t="s">
        <v>34</v>
      </c>
      <c r="D598" s="27" t="s">
        <v>35</v>
      </c>
      <c r="E598" s="28"/>
      <c r="F598" s="30" t="str">
        <f>Wniosek!F586</f>
        <v>Burmistrz Miasta Hajnówka</v>
      </c>
    </row>
    <row r="599" spans="2:6" ht="12.75">
      <c r="B599" s="55"/>
      <c r="C599" s="23"/>
      <c r="D599" s="24"/>
      <c r="E599" s="25"/>
      <c r="F599" s="50"/>
    </row>
    <row r="600" spans="2:6" ht="12.75">
      <c r="B600" s="55"/>
      <c r="C600" s="31"/>
      <c r="D600" s="32"/>
      <c r="E600" s="32" t="s">
        <v>36</v>
      </c>
      <c r="F600" s="29" t="str">
        <f>'Spis Kart'!G55</f>
        <v>Zespół Szkół Zawodowych</v>
      </c>
    </row>
    <row r="601" spans="2:6" ht="12.75">
      <c r="B601" s="55"/>
      <c r="C601" s="33"/>
      <c r="D601" s="34" t="s">
        <v>37</v>
      </c>
      <c r="E601" s="35" t="s">
        <v>38</v>
      </c>
      <c r="F601" s="53"/>
    </row>
    <row r="602" spans="2:6" ht="12.75">
      <c r="B602" s="55"/>
      <c r="C602" s="36" t="s">
        <v>39</v>
      </c>
      <c r="D602" s="34" t="s">
        <v>40</v>
      </c>
      <c r="E602" s="32" t="s">
        <v>41</v>
      </c>
      <c r="F602" s="30" t="str">
        <f>'Spis Kart'!H55</f>
        <v>ul. 3 Maja 25</v>
      </c>
    </row>
    <row r="603" spans="2:6" ht="12.75">
      <c r="B603" s="55"/>
      <c r="C603" s="33"/>
      <c r="D603" s="34" t="s">
        <v>42</v>
      </c>
      <c r="E603" s="37"/>
      <c r="F603" s="50"/>
    </row>
    <row r="604" spans="2:6" ht="12.75">
      <c r="B604" s="55"/>
      <c r="C604" s="38"/>
      <c r="D604" s="37"/>
      <c r="E604" s="39" t="s">
        <v>43</v>
      </c>
      <c r="F604" s="29"/>
    </row>
    <row r="605" spans="2:6" ht="12.75">
      <c r="B605" s="55"/>
      <c r="C605" s="26" t="s">
        <v>44</v>
      </c>
      <c r="D605" s="27" t="s">
        <v>45</v>
      </c>
      <c r="E605" s="28"/>
      <c r="F605" s="29"/>
    </row>
    <row r="606" spans="2:6" ht="12.75">
      <c r="B606" s="55"/>
      <c r="C606" s="23"/>
      <c r="D606" s="40"/>
      <c r="F606" s="50"/>
    </row>
    <row r="607" spans="2:6" ht="12.75">
      <c r="B607" s="55"/>
      <c r="C607" s="26" t="s">
        <v>46</v>
      </c>
      <c r="D607" s="27" t="s">
        <v>47</v>
      </c>
      <c r="F607" s="30" t="str">
        <f>Wniosek!F588</f>
        <v>Urząd Miasta Hajnówka</v>
      </c>
    </row>
    <row r="608" spans="2:6" ht="12.75">
      <c r="B608" s="55"/>
      <c r="C608" s="7"/>
      <c r="D608" s="41" t="s">
        <v>48</v>
      </c>
      <c r="E608" s="42"/>
      <c r="F608" s="30" t="str">
        <f>Wniosek!F589</f>
        <v>ul. A. Zina 1; Hajnówka</v>
      </c>
    </row>
    <row r="609" spans="2:6" ht="12.75">
      <c r="B609" s="55"/>
      <c r="C609" s="23"/>
      <c r="D609" s="24"/>
      <c r="E609" s="43"/>
      <c r="F609" s="30" t="str">
        <f>Wniosek!F590</f>
        <v>Ref. GKM i OŚ pok.202</v>
      </c>
    </row>
    <row r="610" spans="2:6" ht="12.75">
      <c r="B610" s="55"/>
      <c r="C610" s="26" t="s">
        <v>49</v>
      </c>
      <c r="D610" s="27" t="s">
        <v>50</v>
      </c>
      <c r="E610" s="28"/>
      <c r="F610" s="30"/>
    </row>
    <row r="611" spans="2:6" ht="12.75">
      <c r="B611" s="55"/>
      <c r="C611" s="7"/>
      <c r="D611" s="41" t="s">
        <v>51</v>
      </c>
      <c r="E611" s="42"/>
      <c r="F611" s="44" t="s">
        <v>81</v>
      </c>
    </row>
    <row r="612" spans="2:6" ht="12.75">
      <c r="B612" s="55"/>
      <c r="C612" s="23"/>
      <c r="D612" s="40" t="s">
        <v>52</v>
      </c>
      <c r="E612" s="25"/>
      <c r="F612" s="50"/>
    </row>
    <row r="613" spans="2:6" ht="12.75">
      <c r="B613" s="55"/>
      <c r="C613" s="26" t="s">
        <v>53</v>
      </c>
      <c r="D613" s="27" t="s">
        <v>54</v>
      </c>
      <c r="E613" s="28"/>
      <c r="F613" s="30"/>
    </row>
    <row r="614" spans="2:6" ht="12.75">
      <c r="B614" s="55"/>
      <c r="C614" s="23"/>
      <c r="D614" s="40"/>
      <c r="E614" s="25"/>
      <c r="F614" s="50"/>
    </row>
    <row r="615" spans="2:6" ht="12.75">
      <c r="B615" s="55"/>
      <c r="C615" s="26" t="s">
        <v>55</v>
      </c>
      <c r="D615" s="27" t="s">
        <v>56</v>
      </c>
      <c r="E615" s="28"/>
      <c r="F615" s="30"/>
    </row>
    <row r="616" spans="2:6" ht="12.75">
      <c r="B616" s="55"/>
      <c r="C616" s="23"/>
      <c r="D616" s="40" t="s">
        <v>57</v>
      </c>
      <c r="E616" s="25"/>
      <c r="F616" s="50"/>
    </row>
    <row r="617" spans="2:6" ht="12.75">
      <c r="B617" s="55"/>
      <c r="C617" s="26" t="s">
        <v>58</v>
      </c>
      <c r="D617" s="27" t="s">
        <v>59</v>
      </c>
      <c r="E617" s="28"/>
      <c r="F617" s="30"/>
    </row>
    <row r="618" spans="2:6" ht="13.5" thickBot="1">
      <c r="B618" s="55"/>
      <c r="C618" s="9"/>
      <c r="D618" s="45"/>
      <c r="E618" s="46"/>
      <c r="F618" s="54"/>
    </row>
    <row r="619" ht="14.25" thickBot="1" thickTop="1">
      <c r="B619" s="55"/>
    </row>
    <row r="620" spans="2:6" ht="16.5" thickTop="1">
      <c r="B620" s="55" t="s">
        <v>88</v>
      </c>
      <c r="C620" s="3"/>
      <c r="D620" s="11"/>
      <c r="E620" s="12"/>
      <c r="F620" s="13"/>
    </row>
    <row r="621" spans="2:6" ht="15.75">
      <c r="B621" s="55"/>
      <c r="C621" s="4" t="s">
        <v>23</v>
      </c>
      <c r="D621" s="14"/>
      <c r="E621" s="15" t="s">
        <v>24</v>
      </c>
      <c r="F621" s="16"/>
    </row>
    <row r="622" spans="2:6" ht="15.75">
      <c r="B622" s="55"/>
      <c r="C622" s="7"/>
      <c r="D622" s="14"/>
      <c r="E622" s="15" t="s">
        <v>25</v>
      </c>
      <c r="F622" s="16"/>
    </row>
    <row r="623" spans="2:6" ht="16.5" thickBot="1">
      <c r="B623" s="55"/>
      <c r="C623" s="9"/>
      <c r="D623" s="10"/>
      <c r="E623" s="17"/>
      <c r="F623" s="18"/>
    </row>
    <row r="624" spans="2:6" ht="13.5" thickTop="1">
      <c r="B624" s="55"/>
      <c r="C624" s="19" t="s">
        <v>26</v>
      </c>
      <c r="D624" s="20" t="s">
        <v>27</v>
      </c>
      <c r="E624" s="21"/>
      <c r="F624" s="22"/>
    </row>
    <row r="625" spans="2:6" ht="12.75">
      <c r="B625" s="55"/>
      <c r="C625" s="23"/>
      <c r="D625" s="24"/>
      <c r="E625" s="25"/>
      <c r="F625" s="53"/>
    </row>
    <row r="626" spans="2:6" ht="12.75">
      <c r="B626" s="55"/>
      <c r="C626" s="26" t="s">
        <v>28</v>
      </c>
      <c r="D626" s="27" t="s">
        <v>29</v>
      </c>
      <c r="E626" s="28"/>
      <c r="F626" s="30" t="str">
        <f>'Spis Kart'!F57</f>
        <v>Wydanie zezwolenia na wycięcie 2 drzew-klon sosna</v>
      </c>
    </row>
    <row r="627" spans="2:6" ht="12.75">
      <c r="B627" s="55"/>
      <c r="C627" s="23"/>
      <c r="D627" s="24"/>
      <c r="E627" s="25"/>
      <c r="F627" s="50"/>
    </row>
    <row r="628" spans="2:6" ht="12.75">
      <c r="B628" s="55"/>
      <c r="C628" s="26" t="s">
        <v>30</v>
      </c>
      <c r="D628" s="27" t="s">
        <v>31</v>
      </c>
      <c r="E628" s="28"/>
      <c r="F628" s="29" t="str">
        <f>'Spis Kart'!D57</f>
        <v>GKM 7635-20/05</v>
      </c>
    </row>
    <row r="629" spans="2:6" ht="12.75">
      <c r="B629" s="55"/>
      <c r="C629" s="23"/>
      <c r="D629" s="24"/>
      <c r="E629" s="25"/>
      <c r="F629" s="53"/>
    </row>
    <row r="630" spans="2:6" ht="12.75">
      <c r="B630" s="55"/>
      <c r="C630" s="26" t="s">
        <v>32</v>
      </c>
      <c r="D630" s="27" t="s">
        <v>33</v>
      </c>
      <c r="E630" s="28"/>
      <c r="F630" s="30" t="e">
        <f>'Spis Kart'!#REF!</f>
        <v>#REF!</v>
      </c>
    </row>
    <row r="631" spans="2:6" ht="12.75">
      <c r="B631" s="55"/>
      <c r="C631" s="23"/>
      <c r="D631" s="24"/>
      <c r="E631" s="25"/>
      <c r="F631" s="50"/>
    </row>
    <row r="632" spans="2:6" ht="12.75">
      <c r="B632" s="55"/>
      <c r="C632" s="26" t="s">
        <v>34</v>
      </c>
      <c r="D632" s="27" t="s">
        <v>35</v>
      </c>
      <c r="E632" s="28"/>
      <c r="F632" s="30" t="str">
        <f>Wniosek!F619</f>
        <v>Burmistrz Miasta Hajnówka</v>
      </c>
    </row>
    <row r="633" spans="2:6" ht="12.75">
      <c r="B633" s="55"/>
      <c r="C633" s="23"/>
      <c r="D633" s="24"/>
      <c r="E633" s="25"/>
      <c r="F633" s="50"/>
    </row>
    <row r="634" spans="2:6" ht="12.75">
      <c r="B634" s="55"/>
      <c r="C634" s="31"/>
      <c r="D634" s="32"/>
      <c r="E634" s="32" t="s">
        <v>36</v>
      </c>
      <c r="F634" s="29" t="str">
        <f>'Spis Kart'!G57</f>
        <v>ZGM</v>
      </c>
    </row>
    <row r="635" spans="2:6" ht="12.75">
      <c r="B635" s="55"/>
      <c r="C635" s="33"/>
      <c r="D635" s="34" t="s">
        <v>37</v>
      </c>
      <c r="E635" s="35" t="s">
        <v>38</v>
      </c>
      <c r="F635" s="53"/>
    </row>
    <row r="636" spans="2:6" ht="12.75">
      <c r="B636" s="55"/>
      <c r="C636" s="36" t="s">
        <v>39</v>
      </c>
      <c r="D636" s="34" t="s">
        <v>40</v>
      </c>
      <c r="E636" s="32" t="s">
        <v>41</v>
      </c>
      <c r="F636" s="30" t="str">
        <f>'Spis Kart'!H57</f>
        <v>ul. Parkowa 6</v>
      </c>
    </row>
    <row r="637" spans="2:6" ht="12.75">
      <c r="B637" s="55"/>
      <c r="C637" s="33"/>
      <c r="D637" s="34" t="s">
        <v>42</v>
      </c>
      <c r="E637" s="37"/>
      <c r="F637" s="50"/>
    </row>
    <row r="638" spans="2:6" ht="12.75">
      <c r="B638" s="55"/>
      <c r="C638" s="38"/>
      <c r="D638" s="37"/>
      <c r="E638" s="39" t="s">
        <v>43</v>
      </c>
      <c r="F638" s="29"/>
    </row>
    <row r="639" spans="2:6" ht="12.75">
      <c r="B639" s="55"/>
      <c r="C639" s="26" t="s">
        <v>44</v>
      </c>
      <c r="D639" s="27" t="s">
        <v>45</v>
      </c>
      <c r="E639" s="28"/>
      <c r="F639" s="29"/>
    </row>
    <row r="640" spans="2:6" ht="12.75">
      <c r="B640" s="55"/>
      <c r="C640" s="23"/>
      <c r="D640" s="40"/>
      <c r="F640" s="50"/>
    </row>
    <row r="641" spans="2:6" ht="12.75">
      <c r="B641" s="55"/>
      <c r="C641" s="26" t="s">
        <v>46</v>
      </c>
      <c r="D641" s="27" t="s">
        <v>47</v>
      </c>
      <c r="F641" s="30" t="str">
        <f>Wniosek!F621</f>
        <v>Urząd Miasta Hajnówka</v>
      </c>
    </row>
    <row r="642" spans="2:6" ht="12.75">
      <c r="B642" s="55"/>
      <c r="C642" s="7"/>
      <c r="D642" s="41" t="s">
        <v>48</v>
      </c>
      <c r="E642" s="42"/>
      <c r="F642" s="30" t="str">
        <f>Wniosek!F622</f>
        <v>ul. A. Zina 1; Hajnówka</v>
      </c>
    </row>
    <row r="643" spans="2:6" ht="12.75">
      <c r="B643" s="55"/>
      <c r="C643" s="23"/>
      <c r="D643" s="24"/>
      <c r="E643" s="43"/>
      <c r="F643" s="30" t="str">
        <f>Wniosek!F623</f>
        <v>Ref. GKM i OŚ pok.202</v>
      </c>
    </row>
    <row r="644" spans="2:6" ht="12.75">
      <c r="B644" s="55"/>
      <c r="C644" s="26" t="s">
        <v>49</v>
      </c>
      <c r="D644" s="27" t="s">
        <v>50</v>
      </c>
      <c r="E644" s="28"/>
      <c r="F644" s="30"/>
    </row>
    <row r="645" spans="2:6" ht="12.75">
      <c r="B645" s="55"/>
      <c r="C645" s="7"/>
      <c r="D645" s="41" t="s">
        <v>51</v>
      </c>
      <c r="E645" s="42"/>
      <c r="F645" s="44" t="s">
        <v>81</v>
      </c>
    </row>
    <row r="646" spans="2:6" ht="12.75">
      <c r="B646" s="55"/>
      <c r="C646" s="23"/>
      <c r="D646" s="40" t="s">
        <v>52</v>
      </c>
      <c r="E646" s="25"/>
      <c r="F646" s="50"/>
    </row>
    <row r="647" spans="2:6" ht="12.75">
      <c r="B647" s="55"/>
      <c r="C647" s="26" t="s">
        <v>53</v>
      </c>
      <c r="D647" s="27" t="s">
        <v>54</v>
      </c>
      <c r="E647" s="28"/>
      <c r="F647" s="30"/>
    </row>
    <row r="648" spans="2:6" ht="12.75">
      <c r="B648" s="55"/>
      <c r="C648" s="23"/>
      <c r="D648" s="40"/>
      <c r="E648" s="25"/>
      <c r="F648" s="50"/>
    </row>
    <row r="649" spans="2:6" ht="12.75">
      <c r="B649" s="55"/>
      <c r="C649" s="26" t="s">
        <v>55</v>
      </c>
      <c r="D649" s="27" t="s">
        <v>56</v>
      </c>
      <c r="E649" s="28"/>
      <c r="F649" s="30"/>
    </row>
    <row r="650" spans="2:6" ht="12.75">
      <c r="B650" s="55"/>
      <c r="C650" s="23"/>
      <c r="D650" s="40" t="s">
        <v>57</v>
      </c>
      <c r="E650" s="25"/>
      <c r="F650" s="50"/>
    </row>
    <row r="651" spans="2:6" ht="12.75">
      <c r="B651" s="55"/>
      <c r="C651" s="26" t="s">
        <v>58</v>
      </c>
      <c r="D651" s="27" t="s">
        <v>59</v>
      </c>
      <c r="E651" s="28"/>
      <c r="F651" s="30"/>
    </row>
    <row r="652" spans="2:6" ht="13.5" thickBot="1">
      <c r="B652" s="55"/>
      <c r="C652" s="9"/>
      <c r="D652" s="45"/>
      <c r="E652" s="46"/>
      <c r="F652" s="54"/>
    </row>
    <row r="653" ht="14.25" thickBot="1" thickTop="1">
      <c r="B653" s="55"/>
    </row>
    <row r="654" spans="2:6" ht="16.5" thickTop="1">
      <c r="B654" s="55" t="s">
        <v>89</v>
      </c>
      <c r="C654" s="3"/>
      <c r="D654" s="11"/>
      <c r="E654" s="12"/>
      <c r="F654" s="13"/>
    </row>
    <row r="655" spans="2:6" ht="15.75">
      <c r="B655" s="55"/>
      <c r="C655" s="4" t="s">
        <v>23</v>
      </c>
      <c r="D655" s="14"/>
      <c r="E655" s="15" t="s">
        <v>24</v>
      </c>
      <c r="F655" s="16"/>
    </row>
    <row r="656" spans="2:6" ht="15.75">
      <c r="B656" s="55"/>
      <c r="C656" s="7"/>
      <c r="D656" s="14"/>
      <c r="E656" s="15" t="s">
        <v>25</v>
      </c>
      <c r="F656" s="16"/>
    </row>
    <row r="657" spans="2:6" ht="16.5" thickBot="1">
      <c r="B657" s="55"/>
      <c r="C657" s="9"/>
      <c r="D657" s="10"/>
      <c r="E657" s="17"/>
      <c r="F657" s="18"/>
    </row>
    <row r="658" spans="2:6" ht="13.5" thickTop="1">
      <c r="B658" s="55"/>
      <c r="C658" s="19" t="s">
        <v>26</v>
      </c>
      <c r="D658" s="20" t="s">
        <v>27</v>
      </c>
      <c r="E658" s="21"/>
      <c r="F658" s="22"/>
    </row>
    <row r="659" spans="2:6" ht="12.75">
      <c r="B659" s="55"/>
      <c r="C659" s="23"/>
      <c r="D659" s="24"/>
      <c r="E659" s="25"/>
      <c r="F659" s="53"/>
    </row>
    <row r="660" spans="2:6" ht="12.75">
      <c r="B660" s="55"/>
      <c r="C660" s="26" t="s">
        <v>28</v>
      </c>
      <c r="D660" s="27" t="s">
        <v>29</v>
      </c>
      <c r="E660" s="28"/>
      <c r="F660" s="30" t="str">
        <f>'Spis Kart'!F59</f>
        <v>Wydanie zezwolenia na wycięcie 15 dzrew</v>
      </c>
    </row>
    <row r="661" spans="2:6" ht="12.75">
      <c r="B661" s="55"/>
      <c r="C661" s="23"/>
      <c r="D661" s="24"/>
      <c r="E661" s="25"/>
      <c r="F661" s="50"/>
    </row>
    <row r="662" spans="2:6" ht="12.75">
      <c r="B662" s="55"/>
      <c r="C662" s="26" t="s">
        <v>30</v>
      </c>
      <c r="D662" s="27" t="s">
        <v>31</v>
      </c>
      <c r="E662" s="28"/>
      <c r="F662" s="29" t="str">
        <f>'Spis Kart'!D59</f>
        <v>GKM 7635-21/05</v>
      </c>
    </row>
    <row r="663" spans="2:6" ht="12.75">
      <c r="B663" s="55"/>
      <c r="C663" s="23"/>
      <c r="D663" s="24"/>
      <c r="E663" s="25"/>
      <c r="F663" s="53"/>
    </row>
    <row r="664" spans="2:6" ht="12.75">
      <c r="B664" s="55"/>
      <c r="C664" s="26" t="s">
        <v>32</v>
      </c>
      <c r="D664" s="27" t="s">
        <v>33</v>
      </c>
      <c r="E664" s="28"/>
      <c r="F664" s="30" t="e">
        <f>'Spis Kart'!#REF!</f>
        <v>#REF!</v>
      </c>
    </row>
    <row r="665" spans="2:6" ht="12.75">
      <c r="B665" s="55"/>
      <c r="C665" s="23"/>
      <c r="D665" s="24"/>
      <c r="E665" s="25"/>
      <c r="F665" s="50"/>
    </row>
    <row r="666" spans="2:6" ht="12.75">
      <c r="B666" s="55"/>
      <c r="C666" s="26" t="s">
        <v>34</v>
      </c>
      <c r="D666" s="27" t="s">
        <v>35</v>
      </c>
      <c r="E666" s="28"/>
      <c r="F666" s="30" t="str">
        <f>Wniosek!F652</f>
        <v>Burmistrz Miasta Hajnówka</v>
      </c>
    </row>
    <row r="667" spans="2:6" ht="12.75">
      <c r="B667" s="55"/>
      <c r="C667" s="23"/>
      <c r="D667" s="24"/>
      <c r="E667" s="25"/>
      <c r="F667" s="50"/>
    </row>
    <row r="668" spans="2:6" ht="12.75">
      <c r="B668" s="55"/>
      <c r="C668" s="31"/>
      <c r="D668" s="32"/>
      <c r="E668" s="32" t="s">
        <v>36</v>
      </c>
      <c r="F668" s="29" t="str">
        <f>'Spis Kart'!G59</f>
        <v>Urząd Miasta Hajnówka</v>
      </c>
    </row>
    <row r="669" spans="2:6" ht="12.75">
      <c r="B669" s="55"/>
      <c r="C669" s="33"/>
      <c r="D669" s="34" t="s">
        <v>37</v>
      </c>
      <c r="E669" s="35" t="s">
        <v>38</v>
      </c>
      <c r="F669" s="53"/>
    </row>
    <row r="670" spans="2:6" ht="12.75">
      <c r="B670" s="55"/>
      <c r="C670" s="36" t="s">
        <v>39</v>
      </c>
      <c r="D670" s="34" t="s">
        <v>40</v>
      </c>
      <c r="E670" s="32" t="s">
        <v>41</v>
      </c>
      <c r="F670" s="30" t="str">
        <f>'Spis Kart'!H59</f>
        <v>ul. A. Zina 1</v>
      </c>
    </row>
    <row r="671" spans="2:6" ht="12.75">
      <c r="B671" s="55"/>
      <c r="C671" s="33"/>
      <c r="D671" s="34" t="s">
        <v>42</v>
      </c>
      <c r="E671" s="37"/>
      <c r="F671" s="50"/>
    </row>
    <row r="672" spans="2:6" ht="12.75">
      <c r="B672" s="55"/>
      <c r="C672" s="38"/>
      <c r="D672" s="37"/>
      <c r="E672" s="39" t="s">
        <v>43</v>
      </c>
      <c r="F672" s="29"/>
    </row>
    <row r="673" spans="2:6" ht="12.75">
      <c r="B673" s="55"/>
      <c r="C673" s="26" t="s">
        <v>44</v>
      </c>
      <c r="D673" s="27" t="s">
        <v>45</v>
      </c>
      <c r="E673" s="28"/>
      <c r="F673" s="29"/>
    </row>
    <row r="674" spans="2:6" ht="12.75">
      <c r="B674" s="55"/>
      <c r="C674" s="23"/>
      <c r="D674" s="40"/>
      <c r="F674" s="50"/>
    </row>
    <row r="675" spans="2:6" ht="12.75">
      <c r="B675" s="55"/>
      <c r="C675" s="26" t="s">
        <v>46</v>
      </c>
      <c r="D675" s="27" t="s">
        <v>47</v>
      </c>
      <c r="F675" s="30" t="str">
        <f>Wniosek!F654</f>
        <v>Urząd Miasta Hajnówka</v>
      </c>
    </row>
    <row r="676" spans="2:6" ht="12.75">
      <c r="B676" s="55"/>
      <c r="C676" s="7"/>
      <c r="D676" s="41" t="s">
        <v>48</v>
      </c>
      <c r="E676" s="42"/>
      <c r="F676" s="30" t="str">
        <f>Wniosek!F655</f>
        <v>ul. A. Zina 1; Hajnówka</v>
      </c>
    </row>
    <row r="677" spans="2:6" ht="12.75">
      <c r="B677" s="55"/>
      <c r="C677" s="23"/>
      <c r="D677" s="24"/>
      <c r="E677" s="43"/>
      <c r="F677" s="30" t="str">
        <f>Wniosek!F656</f>
        <v>Ref. GKM i OŚ pok.202</v>
      </c>
    </row>
    <row r="678" spans="2:6" ht="12.75">
      <c r="B678" s="55"/>
      <c r="C678" s="26" t="s">
        <v>49</v>
      </c>
      <c r="D678" s="27" t="s">
        <v>50</v>
      </c>
      <c r="E678" s="28"/>
      <c r="F678" s="30"/>
    </row>
    <row r="679" spans="2:6" ht="12.75">
      <c r="B679" s="55"/>
      <c r="C679" s="7"/>
      <c r="D679" s="41" t="s">
        <v>51</v>
      </c>
      <c r="E679" s="42"/>
      <c r="F679" s="44" t="s">
        <v>81</v>
      </c>
    </row>
    <row r="680" spans="2:6" ht="12.75">
      <c r="B680" s="55"/>
      <c r="C680" s="23"/>
      <c r="D680" s="40" t="s">
        <v>52</v>
      </c>
      <c r="E680" s="25"/>
      <c r="F680" s="50"/>
    </row>
    <row r="681" spans="2:6" ht="12.75">
      <c r="B681" s="55"/>
      <c r="C681" s="26" t="s">
        <v>53</v>
      </c>
      <c r="D681" s="27" t="s">
        <v>54</v>
      </c>
      <c r="E681" s="28"/>
      <c r="F681" s="30"/>
    </row>
    <row r="682" spans="2:6" ht="12.75">
      <c r="B682" s="55"/>
      <c r="C682" s="23"/>
      <c r="D682" s="40"/>
      <c r="E682" s="25"/>
      <c r="F682" s="50"/>
    </row>
    <row r="683" spans="2:6" ht="12.75">
      <c r="B683" s="55"/>
      <c r="C683" s="26" t="s">
        <v>55</v>
      </c>
      <c r="D683" s="27" t="s">
        <v>56</v>
      </c>
      <c r="E683" s="28"/>
      <c r="F683" s="30"/>
    </row>
    <row r="684" spans="2:6" ht="12.75">
      <c r="B684" s="55"/>
      <c r="C684" s="23"/>
      <c r="D684" s="40" t="s">
        <v>57</v>
      </c>
      <c r="E684" s="25"/>
      <c r="F684" s="50"/>
    </row>
    <row r="685" spans="2:6" ht="12.75">
      <c r="B685" s="55"/>
      <c r="C685" s="26" t="s">
        <v>58</v>
      </c>
      <c r="D685" s="27" t="s">
        <v>59</v>
      </c>
      <c r="E685" s="28"/>
      <c r="F685" s="30"/>
    </row>
    <row r="686" spans="2:6" ht="13.5" thickBot="1">
      <c r="B686" s="55"/>
      <c r="C686" s="9"/>
      <c r="D686" s="45"/>
      <c r="E686" s="46"/>
      <c r="F686" s="54"/>
    </row>
    <row r="687" ht="13.5" thickTop="1">
      <c r="B687" s="5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Hajnówka</dc:creator>
  <cp:keywords/>
  <dc:description/>
  <cp:lastModifiedBy>Urząd Miasta Hajnówka</cp:lastModifiedBy>
  <dcterms:created xsi:type="dcterms:W3CDTF">2005-07-19T12:15:42Z</dcterms:created>
  <dcterms:modified xsi:type="dcterms:W3CDTF">2006-03-23T12:31:10Z</dcterms:modified>
  <cp:category/>
  <cp:version/>
  <cp:contentType/>
  <cp:contentStatus/>
</cp:coreProperties>
</file>